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我的雲端硬碟\教務\111-1\apage\"/>
    </mc:Choice>
  </mc:AlternateContent>
  <bookViews>
    <workbookView xWindow="0" yWindow="0" windowWidth="19200" windowHeight="6570" activeTab="1"/>
  </bookViews>
  <sheets>
    <sheet name="範例" sheetId="1" r:id="rId1"/>
    <sheet name="平時小考成績表" sheetId="2" r:id="rId2"/>
  </sheets>
  <definedNames>
    <definedName name="_xlnm.Print_Area" localSheetId="1">平時小考成績表!$A$1:$M$54</definedName>
    <definedName name="_xlnm.Print_Area" localSheetId="0">範例!$A$1:$Q$54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D34" i="2"/>
  <c r="C35" i="2"/>
  <c r="C39" i="2" s="1"/>
  <c r="D35" i="2"/>
  <c r="C36" i="2"/>
  <c r="D36" i="2"/>
  <c r="C37" i="2"/>
  <c r="D37" i="2"/>
  <c r="D39" i="2" s="1"/>
  <c r="C38" i="2"/>
  <c r="D38" i="2"/>
  <c r="C40" i="2"/>
  <c r="D40" i="2"/>
  <c r="C41" i="2"/>
  <c r="D41" i="2"/>
  <c r="K41" i="2"/>
  <c r="J41" i="2"/>
  <c r="I41" i="2"/>
  <c r="H41" i="2"/>
  <c r="G41" i="2"/>
  <c r="F41" i="2"/>
  <c r="E41" i="2"/>
  <c r="K40" i="2"/>
  <c r="J40" i="2"/>
  <c r="I40" i="2"/>
  <c r="H40" i="2"/>
  <c r="G40" i="2"/>
  <c r="F40" i="2"/>
  <c r="E40" i="2"/>
  <c r="K38" i="2"/>
  <c r="J38" i="2"/>
  <c r="I38" i="2"/>
  <c r="H38" i="2"/>
  <c r="G38" i="2"/>
  <c r="F38" i="2"/>
  <c r="E38" i="2"/>
  <c r="K37" i="2"/>
  <c r="J37" i="2"/>
  <c r="I37" i="2"/>
  <c r="H37" i="2"/>
  <c r="G37" i="2"/>
  <c r="F37" i="2"/>
  <c r="E37" i="2"/>
  <c r="K36" i="2"/>
  <c r="J36" i="2"/>
  <c r="I36" i="2"/>
  <c r="H36" i="2"/>
  <c r="G36" i="2"/>
  <c r="F36" i="2"/>
  <c r="E36" i="2"/>
  <c r="K35" i="2"/>
  <c r="J35" i="2"/>
  <c r="I35" i="2"/>
  <c r="H35" i="2"/>
  <c r="G35" i="2"/>
  <c r="F35" i="2"/>
  <c r="E35" i="2"/>
  <c r="K34" i="2"/>
  <c r="J34" i="2"/>
  <c r="I34" i="2"/>
  <c r="H34" i="2"/>
  <c r="G34" i="2"/>
  <c r="F34" i="2"/>
  <c r="E34" i="2"/>
  <c r="G39" i="2" l="1"/>
  <c r="I39" i="2"/>
  <c r="F39" i="2"/>
  <c r="K39" i="2"/>
  <c r="H39" i="2"/>
  <c r="J39" i="2"/>
  <c r="E39" i="2"/>
  <c r="N41" i="1"/>
  <c r="N40" i="1"/>
  <c r="N38" i="1"/>
  <c r="N37" i="1"/>
  <c r="N36" i="1"/>
  <c r="N35" i="1"/>
  <c r="N34" i="1"/>
  <c r="M41" i="1"/>
  <c r="M40" i="1"/>
  <c r="M38" i="1"/>
  <c r="M37" i="1"/>
  <c r="M36" i="1"/>
  <c r="M35" i="1"/>
  <c r="M34" i="1"/>
  <c r="L41" i="1"/>
  <c r="L40" i="1"/>
  <c r="L38" i="1"/>
  <c r="L37" i="1"/>
  <c r="L36" i="1"/>
  <c r="L35" i="1"/>
  <c r="L34" i="1"/>
  <c r="K41" i="1"/>
  <c r="K40" i="1"/>
  <c r="K38" i="1"/>
  <c r="K37" i="1"/>
  <c r="K36" i="1"/>
  <c r="K35" i="1"/>
  <c r="K34" i="1"/>
  <c r="J41" i="1"/>
  <c r="J40" i="1"/>
  <c r="J38" i="1"/>
  <c r="J37" i="1"/>
  <c r="J36" i="1"/>
  <c r="J35" i="1"/>
  <c r="J34" i="1"/>
  <c r="I41" i="1"/>
  <c r="I40" i="1"/>
  <c r="I38" i="1"/>
  <c r="I37" i="1"/>
  <c r="I36" i="1"/>
  <c r="I35" i="1"/>
  <c r="I34" i="1"/>
  <c r="K39" i="1" l="1"/>
  <c r="J39" i="1"/>
  <c r="N39" i="1"/>
  <c r="I39" i="1"/>
  <c r="M39" i="1"/>
  <c r="L39" i="1"/>
  <c r="O41" i="1"/>
  <c r="H41" i="1"/>
  <c r="G41" i="1"/>
  <c r="F41" i="1"/>
  <c r="E41" i="1"/>
  <c r="D41" i="1"/>
  <c r="C41" i="1"/>
  <c r="O40" i="1"/>
  <c r="H40" i="1"/>
  <c r="G40" i="1"/>
  <c r="F40" i="1"/>
  <c r="E40" i="1"/>
  <c r="D40" i="1"/>
  <c r="C40" i="1"/>
  <c r="O38" i="1"/>
  <c r="H38" i="1"/>
  <c r="G38" i="1"/>
  <c r="F38" i="1"/>
  <c r="E38" i="1"/>
  <c r="D38" i="1"/>
  <c r="C38" i="1"/>
  <c r="O37" i="1"/>
  <c r="H37" i="1"/>
  <c r="G37" i="1"/>
  <c r="F37" i="1"/>
  <c r="E37" i="1"/>
  <c r="D37" i="1"/>
  <c r="C37" i="1"/>
  <c r="O36" i="1"/>
  <c r="H36" i="1"/>
  <c r="G36" i="1"/>
  <c r="F36" i="1"/>
  <c r="E36" i="1"/>
  <c r="D36" i="1"/>
  <c r="C36" i="1"/>
  <c r="O35" i="1"/>
  <c r="H35" i="1"/>
  <c r="G35" i="1"/>
  <c r="F35" i="1"/>
  <c r="E35" i="1"/>
  <c r="D35" i="1"/>
  <c r="C35" i="1"/>
  <c r="O34" i="1"/>
  <c r="H34" i="1"/>
  <c r="G34" i="1"/>
  <c r="F34" i="1"/>
  <c r="E34" i="1"/>
  <c r="D34" i="1"/>
  <c r="C34" i="1"/>
  <c r="D39" i="1" l="1"/>
  <c r="H39" i="1"/>
  <c r="F39" i="1"/>
  <c r="C39" i="1"/>
  <c r="G39" i="1"/>
  <c r="O39" i="1"/>
  <c r="E39" i="1"/>
</calcChain>
</file>

<file path=xl/sharedStrings.xml><?xml version="1.0" encoding="utf-8"?>
<sst xmlns="http://schemas.openxmlformats.org/spreadsheetml/2006/main" count="103" uniqueCount="56">
  <si>
    <t>座號</t>
    <phoneticPr fontId="1" type="noConversion"/>
  </si>
  <si>
    <t>姓 名</t>
    <phoneticPr fontId="1" type="noConversion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</si>
  <si>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</si>
  <si>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</si>
  <si>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</si>
  <si>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</si>
  <si>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</si>
  <si>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</si>
  <si>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</si>
  <si>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</si>
  <si>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</si>
  <si>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</si>
  <si>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</si>
  <si>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</si>
  <si>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</si>
  <si>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</si>
  <si>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</si>
  <si>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</si>
  <si>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</si>
  <si>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</si>
  <si>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</si>
  <si>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</si>
  <si>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</si>
  <si>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</si>
  <si>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</si>
  <si>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</si>
  <si>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</si>
  <si>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</si>
  <si>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</si>
  <si>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</si>
  <si>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</si>
  <si>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</si>
  <si>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90~100</t>
    <phoneticPr fontId="1" type="noConversion"/>
  </si>
  <si>
    <t>80~89</t>
    <phoneticPr fontId="1" type="noConversion"/>
  </si>
  <si>
    <t>70~79</t>
    <phoneticPr fontId="1" type="noConversion"/>
  </si>
  <si>
    <t>60~69</t>
    <phoneticPr fontId="1" type="noConversion"/>
  </si>
  <si>
    <t>0~59</t>
    <phoneticPr fontId="1" type="noConversion"/>
  </si>
  <si>
    <t>總計</t>
    <phoneticPr fontId="1" type="noConversion"/>
  </si>
  <si>
    <t>平圴值</t>
    <phoneticPr fontId="1" type="noConversion"/>
  </si>
  <si>
    <t>標準差</t>
    <phoneticPr fontId="1" type="noConversion"/>
  </si>
  <si>
    <r>
      <t xml:space="preserve">新北市私立醒吾高級中學 </t>
    </r>
    <r>
      <rPr>
        <b/>
        <sz val="18"/>
        <color theme="1"/>
        <rFont val="標楷體"/>
        <family val="4"/>
        <charset val="136"/>
      </rPr>
      <t>普通</t>
    </r>
    <r>
      <rPr>
        <sz val="18"/>
        <color theme="1"/>
        <rFont val="標楷體"/>
        <family val="4"/>
        <charset val="136"/>
      </rPr>
      <t xml:space="preserve">科  二年 </t>
    </r>
    <r>
      <rPr>
        <sz val="18"/>
        <color rgb="FFFF0000"/>
        <rFont val="標楷體"/>
        <family val="4"/>
        <charset val="136"/>
      </rPr>
      <t>122</t>
    </r>
    <r>
      <rPr>
        <sz val="18"/>
        <color theme="1"/>
        <rFont val="標楷體"/>
        <family val="4"/>
        <charset val="136"/>
      </rPr>
      <t>班平時小考成績通知單</t>
    </r>
    <phoneticPr fontId="1" type="noConversion"/>
  </si>
  <si>
    <t>製表日期:   月   日至   月   日</t>
    <phoneticPr fontId="1" type="noConversion"/>
  </si>
  <si>
    <t>導師的話</t>
    <phoneticPr fontId="1" type="noConversion"/>
  </si>
  <si>
    <t>請沿虛線撕下後回覆</t>
    <phoneticPr fontId="1" type="noConversion"/>
  </si>
  <si>
    <t>親愛的家長您好:</t>
    <phoneticPr fontId="1" type="noConversion"/>
  </si>
  <si>
    <t>中華民國111年      月       日</t>
    <phoneticPr fontId="1" type="noConversion"/>
  </si>
  <si>
    <t>家長簽名:</t>
    <phoneticPr fontId="1" type="noConversion"/>
  </si>
  <si>
    <t>班級:</t>
    <phoneticPr fontId="1" type="noConversion"/>
  </si>
  <si>
    <t>姓名:</t>
    <phoneticPr fontId="1" type="noConversion"/>
  </si>
  <si>
    <t>座號:</t>
    <phoneticPr fontId="1" type="noConversion"/>
  </si>
  <si>
    <t>導師簽名</t>
    <phoneticPr fontId="1" type="noConversion"/>
  </si>
  <si>
    <t>守護陪伴孩子的成長。</t>
    <phoneticPr fontId="1" type="noConversion"/>
  </si>
  <si>
    <t>貴  子弟在校學習狀況，懇請家長共同與我們一起激發孩子更多潛能，</t>
    <phoneticPr fontId="1" type="noConversion"/>
  </si>
  <si>
    <t>國文
L1</t>
    <phoneticPr fontId="1" type="noConversion"/>
  </si>
  <si>
    <t>新北市私立醒吾高級中學   科   年  班平時小考成績通知單</t>
    <phoneticPr fontId="1" type="noConversion"/>
  </si>
  <si>
    <t xml:space="preserve">    貴  子弟在校學習狀況，懇請家長共同與我們一起激發孩子更多潛能，守護陪伴孩子的成長。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</si>
</sst>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Noto Sans CJK TC Light"/>
      <family val="2"/>
      <charset val="136"/>
    </font>
    <font>
      <sz val="11"/>
      <color theme="1"/>
      <name val="Noto Sans CJK TC Light"/>
      <family val="2"/>
      <charset val="136"/>
    </font>
    <font>
      <sz val="9"/>
      <color theme="1"/>
      <name val="Noto Sans CJK TC Light"/>
      <family val="2"/>
      <charset val="136"/>
    </font>
    <font>
      <sz val="9"/>
      <color theme="1"/>
      <name val="Noto Sans CJK TC Light"/>
      <family val="1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11" fillId="0" borderId="26" xfId="0" applyFont="1" applyBorder="1">
      <alignment vertical="center"/>
    </xf>
    <xf numFmtId="0" fontId="6" fillId="0" borderId="0" xfId="0" applyFont="1">
      <alignment vertical="center"/>
    </xf>
    <xf numFmtId="0" fontId="6" fillId="0" borderId="26" xfId="0" applyFont="1" applyBorder="1">
      <alignment vertical="center"/>
    </xf>
    <xf numFmtId="0" fontId="6" fillId="0" borderId="0" xfId="0" applyFont="1" applyBorder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1">
    <cellStyle name="一般" xfId="0" builtinId="0"/>
  </cellStyles>
  <dxfs count="4">
    <dxf>
      <font>
        <b/>
        <i val="0"/>
        <strike val="0"/>
        <color rgb="FF00B0F0"/>
      </font>
    </dxf>
    <dxf>
      <font>
        <b/>
        <i val="0"/>
        <color rgb="FFFF0000"/>
      </font>
    </dxf>
    <dxf>
      <font>
        <b/>
        <i val="0"/>
        <strike val="0"/>
        <color rgb="FF00B0F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13" zoomScaleNormal="100" workbookViewId="0">
      <selection activeCell="E17" sqref="E17"/>
    </sheetView>
  </sheetViews>
  <sheetFormatPr defaultRowHeight="16.5"/>
  <cols>
    <col min="2" max="2" width="7.5" customWidth="1"/>
    <col min="3" max="15" width="11.5" customWidth="1"/>
  </cols>
  <sheetData>
    <row r="1" spans="1:17" ht="27.95" customHeight="1">
      <c r="A1" s="57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ht="27.95" customHeight="1" thickBot="1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ht="32.25" thickBot="1">
      <c r="A3" s="31" t="s">
        <v>0</v>
      </c>
      <c r="B3" s="32" t="s">
        <v>1</v>
      </c>
      <c r="C3" s="33" t="s">
        <v>53</v>
      </c>
      <c r="D3" s="32"/>
      <c r="E3" s="32"/>
      <c r="F3" s="32"/>
      <c r="G3" s="32"/>
      <c r="H3" s="32"/>
      <c r="I3" s="34"/>
      <c r="J3" s="34"/>
      <c r="K3" s="34"/>
      <c r="L3" s="34"/>
      <c r="M3" s="34"/>
      <c r="N3" s="34"/>
      <c r="O3" s="34"/>
      <c r="P3" s="53" t="s">
        <v>42</v>
      </c>
      <c r="Q3" s="54"/>
    </row>
    <row r="4" spans="1:17">
      <c r="A4" s="1" t="s">
        <v>2</v>
      </c>
      <c r="B4" s="2"/>
      <c r="C4" s="3">
        <v>87</v>
      </c>
      <c r="D4" s="3"/>
      <c r="E4" s="3"/>
      <c r="F4" s="3"/>
      <c r="G4" s="3"/>
      <c r="H4" s="3"/>
      <c r="I4" s="15"/>
      <c r="J4" s="15"/>
      <c r="K4" s="15"/>
      <c r="L4" s="15"/>
      <c r="M4" s="15"/>
      <c r="N4" s="15"/>
      <c r="O4" s="15"/>
      <c r="P4" s="17"/>
      <c r="Q4" s="18"/>
    </row>
    <row r="5" spans="1:17">
      <c r="A5" s="4" t="s">
        <v>3</v>
      </c>
      <c r="B5" s="5"/>
      <c r="C5" s="6">
        <v>88</v>
      </c>
      <c r="D5" s="6"/>
      <c r="E5" s="6"/>
      <c r="F5" s="6"/>
      <c r="G5" s="6"/>
      <c r="H5" s="6"/>
      <c r="I5" s="16"/>
      <c r="J5" s="16"/>
      <c r="K5" s="16"/>
      <c r="L5" s="16"/>
      <c r="M5" s="16"/>
      <c r="N5" s="16"/>
      <c r="O5" s="16"/>
      <c r="P5" s="17"/>
      <c r="Q5" s="18"/>
    </row>
    <row r="6" spans="1:17">
      <c r="A6" s="1" t="s">
        <v>4</v>
      </c>
      <c r="B6" s="2"/>
      <c r="C6" s="3">
        <v>55</v>
      </c>
      <c r="D6" s="3"/>
      <c r="E6" s="3"/>
      <c r="F6" s="3"/>
      <c r="G6" s="3"/>
      <c r="H6" s="3"/>
      <c r="I6" s="15"/>
      <c r="J6" s="15"/>
      <c r="K6" s="15"/>
      <c r="L6" s="15"/>
      <c r="M6" s="15"/>
      <c r="N6" s="15"/>
      <c r="O6" s="15"/>
      <c r="P6" s="17"/>
      <c r="Q6" s="18"/>
    </row>
    <row r="7" spans="1:17">
      <c r="A7" s="4" t="s">
        <v>5</v>
      </c>
      <c r="B7" s="5"/>
      <c r="C7" s="6">
        <v>66</v>
      </c>
      <c r="D7" s="6"/>
      <c r="E7" s="6"/>
      <c r="F7" s="6"/>
      <c r="G7" s="6"/>
      <c r="H7" s="6"/>
      <c r="I7" s="16"/>
      <c r="J7" s="16"/>
      <c r="K7" s="16"/>
      <c r="L7" s="16"/>
      <c r="M7" s="16"/>
      <c r="N7" s="16"/>
      <c r="O7" s="16"/>
      <c r="P7" s="17"/>
      <c r="Q7" s="18"/>
    </row>
    <row r="8" spans="1:17">
      <c r="A8" s="1" t="s">
        <v>6</v>
      </c>
      <c r="B8" s="2"/>
      <c r="C8" s="3">
        <v>22</v>
      </c>
      <c r="D8" s="3"/>
      <c r="E8" s="3"/>
      <c r="F8" s="3"/>
      <c r="G8" s="3"/>
      <c r="H8" s="3"/>
      <c r="I8" s="15"/>
      <c r="J8" s="15"/>
      <c r="K8" s="15"/>
      <c r="L8" s="15"/>
      <c r="M8" s="15"/>
      <c r="N8" s="15"/>
      <c r="O8" s="15"/>
      <c r="P8" s="17"/>
      <c r="Q8" s="18"/>
    </row>
    <row r="9" spans="1:17">
      <c r="A9" s="4" t="s">
        <v>7</v>
      </c>
      <c r="B9" s="5"/>
      <c r="C9" s="6">
        <v>67</v>
      </c>
      <c r="D9" s="6"/>
      <c r="E9" s="6"/>
      <c r="F9" s="6"/>
      <c r="G9" s="6"/>
      <c r="H9" s="6"/>
      <c r="I9" s="16"/>
      <c r="J9" s="16"/>
      <c r="K9" s="16"/>
      <c r="L9" s="16"/>
      <c r="M9" s="16"/>
      <c r="N9" s="16"/>
      <c r="O9" s="16"/>
      <c r="P9" s="17"/>
      <c r="Q9" s="18"/>
    </row>
    <row r="10" spans="1:17">
      <c r="A10" s="1" t="s">
        <v>8</v>
      </c>
      <c r="B10" s="2"/>
      <c r="C10" s="3">
        <v>98</v>
      </c>
      <c r="D10" s="3"/>
      <c r="E10" s="3"/>
      <c r="F10" s="3"/>
      <c r="G10" s="3"/>
      <c r="H10" s="3"/>
      <c r="I10" s="15"/>
      <c r="J10" s="15"/>
      <c r="K10" s="15"/>
      <c r="L10" s="15"/>
      <c r="M10" s="15"/>
      <c r="N10" s="15"/>
      <c r="O10" s="15"/>
      <c r="P10" s="17"/>
      <c r="Q10" s="18"/>
    </row>
    <row r="11" spans="1:17">
      <c r="A11" s="4" t="s">
        <v>9</v>
      </c>
      <c r="B11" s="5"/>
      <c r="C11" s="6">
        <v>100</v>
      </c>
      <c r="D11" s="6"/>
      <c r="E11" s="6"/>
      <c r="F11" s="6"/>
      <c r="G11" s="6"/>
      <c r="H11" s="6"/>
      <c r="I11" s="16"/>
      <c r="J11" s="16"/>
      <c r="K11" s="16"/>
      <c r="L11" s="16"/>
      <c r="M11" s="16"/>
      <c r="N11" s="16"/>
      <c r="O11" s="16"/>
      <c r="P11" s="17"/>
      <c r="Q11" s="18"/>
    </row>
    <row r="12" spans="1:17">
      <c r="A12" s="1" t="s">
        <v>10</v>
      </c>
      <c r="B12" s="2"/>
      <c r="C12" s="3">
        <v>50</v>
      </c>
      <c r="D12" s="3"/>
      <c r="E12" s="3"/>
      <c r="F12" s="3"/>
      <c r="G12" s="3"/>
      <c r="H12" s="3"/>
      <c r="I12" s="15"/>
      <c r="J12" s="15"/>
      <c r="K12" s="15"/>
      <c r="L12" s="15"/>
      <c r="M12" s="15"/>
      <c r="N12" s="15"/>
      <c r="O12" s="15"/>
      <c r="P12" s="17"/>
      <c r="Q12" s="18"/>
    </row>
    <row r="13" spans="1:17">
      <c r="A13" s="4" t="s">
        <v>11</v>
      </c>
      <c r="B13" s="5"/>
      <c r="C13" s="6">
        <v>68</v>
      </c>
      <c r="D13" s="6"/>
      <c r="E13" s="6"/>
      <c r="F13" s="6"/>
      <c r="G13" s="6"/>
      <c r="H13" s="6"/>
      <c r="I13" s="16"/>
      <c r="J13" s="16"/>
      <c r="K13" s="16"/>
      <c r="L13" s="16"/>
      <c r="M13" s="16"/>
      <c r="N13" s="16"/>
      <c r="O13" s="16"/>
      <c r="P13" s="17"/>
      <c r="Q13" s="18"/>
    </row>
    <row r="14" spans="1:17">
      <c r="A14" s="1" t="s">
        <v>12</v>
      </c>
      <c r="B14" s="2"/>
      <c r="C14" s="3">
        <v>78</v>
      </c>
      <c r="D14" s="3"/>
      <c r="E14" s="3"/>
      <c r="F14" s="3"/>
      <c r="G14" s="3"/>
      <c r="H14" s="3"/>
      <c r="I14" s="15"/>
      <c r="J14" s="15"/>
      <c r="K14" s="15"/>
      <c r="L14" s="15"/>
      <c r="M14" s="15"/>
      <c r="N14" s="15"/>
      <c r="O14" s="15"/>
      <c r="P14" s="17"/>
      <c r="Q14" s="18"/>
    </row>
    <row r="15" spans="1:17">
      <c r="A15" s="4" t="s">
        <v>13</v>
      </c>
      <c r="B15" s="5"/>
      <c r="C15" s="6">
        <v>65</v>
      </c>
      <c r="D15" s="6"/>
      <c r="E15" s="6"/>
      <c r="F15" s="6"/>
      <c r="G15" s="6"/>
      <c r="H15" s="6"/>
      <c r="I15" s="16"/>
      <c r="J15" s="16"/>
      <c r="K15" s="16"/>
      <c r="L15" s="16"/>
      <c r="M15" s="16"/>
      <c r="N15" s="16"/>
      <c r="O15" s="16"/>
      <c r="P15" s="17"/>
      <c r="Q15" s="18"/>
    </row>
    <row r="16" spans="1:17">
      <c r="A16" s="1" t="s">
        <v>14</v>
      </c>
      <c r="B16" s="2"/>
      <c r="C16" s="3">
        <v>22</v>
      </c>
      <c r="D16" s="3"/>
      <c r="E16" s="3"/>
      <c r="F16" s="3"/>
      <c r="G16" s="3"/>
      <c r="H16" s="3"/>
      <c r="I16" s="15"/>
      <c r="J16" s="15"/>
      <c r="K16" s="15"/>
      <c r="L16" s="15"/>
      <c r="M16" s="15"/>
      <c r="N16" s="15"/>
      <c r="O16" s="15"/>
      <c r="P16" s="17"/>
      <c r="Q16" s="18"/>
    </row>
    <row r="17" spans="1:17">
      <c r="A17" s="4" t="s">
        <v>15</v>
      </c>
      <c r="B17" s="5"/>
      <c r="C17" s="6">
        <v>1</v>
      </c>
      <c r="D17" s="6"/>
      <c r="E17" s="6"/>
      <c r="F17" s="6"/>
      <c r="G17" s="6"/>
      <c r="H17" s="6"/>
      <c r="I17" s="16"/>
      <c r="J17" s="16"/>
      <c r="K17" s="16"/>
      <c r="L17" s="16"/>
      <c r="M17" s="16"/>
      <c r="N17" s="16"/>
      <c r="O17" s="16"/>
      <c r="P17" s="17"/>
      <c r="Q17" s="18"/>
    </row>
    <row r="18" spans="1:17">
      <c r="A18" s="1" t="s">
        <v>16</v>
      </c>
      <c r="B18" s="2"/>
      <c r="C18" s="3">
        <v>0</v>
      </c>
      <c r="D18" s="3"/>
      <c r="E18" s="3"/>
      <c r="F18" s="3"/>
      <c r="G18" s="3"/>
      <c r="H18" s="3"/>
      <c r="I18" s="15"/>
      <c r="J18" s="15"/>
      <c r="K18" s="15"/>
      <c r="L18" s="15"/>
      <c r="M18" s="15"/>
      <c r="N18" s="15"/>
      <c r="O18" s="15"/>
      <c r="P18" s="17"/>
      <c r="Q18" s="18"/>
    </row>
    <row r="19" spans="1:17">
      <c r="A19" s="4" t="s">
        <v>17</v>
      </c>
      <c r="B19" s="5"/>
      <c r="C19" s="6">
        <v>35</v>
      </c>
      <c r="D19" s="6"/>
      <c r="E19" s="6"/>
      <c r="F19" s="6"/>
      <c r="G19" s="6"/>
      <c r="H19" s="6"/>
      <c r="I19" s="16"/>
      <c r="J19" s="16"/>
      <c r="K19" s="16"/>
      <c r="L19" s="16"/>
      <c r="M19" s="16"/>
      <c r="N19" s="16"/>
      <c r="O19" s="16"/>
      <c r="P19" s="17"/>
      <c r="Q19" s="18"/>
    </row>
    <row r="20" spans="1:17">
      <c r="A20" s="1" t="s">
        <v>18</v>
      </c>
      <c r="B20" s="2"/>
      <c r="C20" s="3">
        <v>22</v>
      </c>
      <c r="D20" s="3"/>
      <c r="E20" s="3"/>
      <c r="F20" s="3"/>
      <c r="G20" s="3"/>
      <c r="H20" s="3"/>
      <c r="I20" s="15"/>
      <c r="J20" s="15"/>
      <c r="K20" s="15"/>
      <c r="L20" s="15"/>
      <c r="M20" s="15"/>
      <c r="N20" s="15"/>
      <c r="O20" s="15"/>
      <c r="P20" s="17"/>
      <c r="Q20" s="18"/>
    </row>
    <row r="21" spans="1:17">
      <c r="A21" s="4" t="s">
        <v>19</v>
      </c>
      <c r="B21" s="5"/>
      <c r="C21" s="6">
        <v>22</v>
      </c>
      <c r="D21" s="6"/>
      <c r="E21" s="6"/>
      <c r="F21" s="6"/>
      <c r="G21" s="6"/>
      <c r="H21" s="6"/>
      <c r="I21" s="16"/>
      <c r="J21" s="16"/>
      <c r="K21" s="16"/>
      <c r="L21" s="16"/>
      <c r="M21" s="16"/>
      <c r="N21" s="16"/>
      <c r="O21" s="16"/>
      <c r="P21" s="17"/>
      <c r="Q21" s="18"/>
    </row>
    <row r="22" spans="1:17">
      <c r="A22" s="1" t="s">
        <v>20</v>
      </c>
      <c r="B22" s="2"/>
      <c r="C22" s="3">
        <v>77</v>
      </c>
      <c r="D22" s="3"/>
      <c r="E22" s="3"/>
      <c r="F22" s="3"/>
      <c r="G22" s="3"/>
      <c r="H22" s="3"/>
      <c r="I22" s="15"/>
      <c r="J22" s="15"/>
      <c r="K22" s="15"/>
      <c r="L22" s="15"/>
      <c r="M22" s="15"/>
      <c r="N22" s="15"/>
      <c r="O22" s="15"/>
      <c r="P22" s="17"/>
      <c r="Q22" s="18"/>
    </row>
    <row r="23" spans="1:17">
      <c r="A23" s="4" t="s">
        <v>21</v>
      </c>
      <c r="B23" s="5"/>
      <c r="C23" s="6">
        <v>89</v>
      </c>
      <c r="D23" s="6"/>
      <c r="E23" s="6"/>
      <c r="F23" s="6"/>
      <c r="G23" s="6"/>
      <c r="H23" s="6"/>
      <c r="I23" s="16"/>
      <c r="J23" s="16"/>
      <c r="K23" s="16"/>
      <c r="L23" s="16"/>
      <c r="M23" s="16"/>
      <c r="N23" s="16"/>
      <c r="O23" s="16"/>
      <c r="P23" s="17"/>
      <c r="Q23" s="18"/>
    </row>
    <row r="24" spans="1:17">
      <c r="A24" s="1" t="s">
        <v>22</v>
      </c>
      <c r="B24" s="2"/>
      <c r="C24" s="3">
        <v>59</v>
      </c>
      <c r="D24" s="3"/>
      <c r="E24" s="3"/>
      <c r="F24" s="3"/>
      <c r="G24" s="3"/>
      <c r="H24" s="3"/>
      <c r="I24" s="15"/>
      <c r="J24" s="15"/>
      <c r="K24" s="15"/>
      <c r="L24" s="15"/>
      <c r="M24" s="15"/>
      <c r="N24" s="15"/>
      <c r="O24" s="15"/>
      <c r="P24" s="17"/>
      <c r="Q24" s="18"/>
    </row>
    <row r="25" spans="1:17">
      <c r="A25" s="4" t="s">
        <v>23</v>
      </c>
      <c r="B25" s="5"/>
      <c r="C25" s="6">
        <v>49</v>
      </c>
      <c r="D25" s="6"/>
      <c r="E25" s="6"/>
      <c r="F25" s="6"/>
      <c r="G25" s="6"/>
      <c r="H25" s="6"/>
      <c r="I25" s="16"/>
      <c r="J25" s="16"/>
      <c r="K25" s="16"/>
      <c r="L25" s="16"/>
      <c r="M25" s="16"/>
      <c r="N25" s="16"/>
      <c r="O25" s="16"/>
      <c r="P25" s="17"/>
      <c r="Q25" s="18"/>
    </row>
    <row r="26" spans="1:17">
      <c r="A26" s="1" t="s">
        <v>24</v>
      </c>
      <c r="B26" s="2"/>
      <c r="C26" s="3">
        <v>32</v>
      </c>
      <c r="D26" s="3"/>
      <c r="E26" s="3"/>
      <c r="F26" s="3"/>
      <c r="G26" s="3"/>
      <c r="H26" s="3"/>
      <c r="I26" s="15"/>
      <c r="J26" s="15"/>
      <c r="K26" s="15"/>
      <c r="L26" s="15"/>
      <c r="M26" s="15"/>
      <c r="N26" s="15"/>
      <c r="O26" s="15"/>
      <c r="P26" s="17"/>
      <c r="Q26" s="18"/>
    </row>
    <row r="27" spans="1:17">
      <c r="A27" s="4" t="s">
        <v>25</v>
      </c>
      <c r="B27" s="5"/>
      <c r="C27" s="6"/>
      <c r="D27" s="6"/>
      <c r="E27" s="6"/>
      <c r="F27" s="6"/>
      <c r="G27" s="6"/>
      <c r="H27" s="6"/>
      <c r="I27" s="16"/>
      <c r="J27" s="16"/>
      <c r="K27" s="16"/>
      <c r="L27" s="16"/>
      <c r="M27" s="16"/>
      <c r="N27" s="16"/>
      <c r="O27" s="16"/>
      <c r="P27" s="17"/>
      <c r="Q27" s="18"/>
    </row>
    <row r="28" spans="1:17">
      <c r="A28" s="1" t="s">
        <v>26</v>
      </c>
      <c r="B28" s="2"/>
      <c r="C28" s="3"/>
      <c r="D28" s="3"/>
      <c r="E28" s="3"/>
      <c r="F28" s="3"/>
      <c r="G28" s="3"/>
      <c r="H28" s="3"/>
      <c r="I28" s="15"/>
      <c r="J28" s="15"/>
      <c r="K28" s="15"/>
      <c r="L28" s="15"/>
      <c r="M28" s="15"/>
      <c r="N28" s="15"/>
      <c r="O28" s="15"/>
      <c r="P28" s="17"/>
      <c r="Q28" s="18"/>
    </row>
    <row r="29" spans="1:17">
      <c r="A29" s="4" t="s">
        <v>27</v>
      </c>
      <c r="B29" s="5"/>
      <c r="C29" s="6"/>
      <c r="D29" s="6"/>
      <c r="E29" s="6"/>
      <c r="F29" s="6"/>
      <c r="G29" s="6"/>
      <c r="H29" s="6"/>
      <c r="I29" s="16"/>
      <c r="J29" s="16"/>
      <c r="K29" s="16"/>
      <c r="L29" s="16"/>
      <c r="M29" s="16"/>
      <c r="N29" s="16"/>
      <c r="O29" s="16"/>
      <c r="P29" s="17"/>
      <c r="Q29" s="18"/>
    </row>
    <row r="30" spans="1:17">
      <c r="A30" s="1" t="s">
        <v>28</v>
      </c>
      <c r="B30" s="2"/>
      <c r="C30" s="3"/>
      <c r="D30" s="3"/>
      <c r="E30" s="3"/>
      <c r="F30" s="3"/>
      <c r="G30" s="3"/>
      <c r="H30" s="3"/>
      <c r="I30" s="15"/>
      <c r="J30" s="15"/>
      <c r="K30" s="15"/>
      <c r="L30" s="15"/>
      <c r="M30" s="15"/>
      <c r="N30" s="15"/>
      <c r="O30" s="15"/>
      <c r="P30" s="17"/>
      <c r="Q30" s="18"/>
    </row>
    <row r="31" spans="1:17">
      <c r="A31" s="4" t="s">
        <v>29</v>
      </c>
      <c r="B31" s="5"/>
      <c r="C31" s="6"/>
      <c r="D31" s="6"/>
      <c r="E31" s="6"/>
      <c r="F31" s="6"/>
      <c r="G31" s="6"/>
      <c r="H31" s="6"/>
      <c r="I31" s="16"/>
      <c r="J31" s="16"/>
      <c r="K31" s="16"/>
      <c r="L31" s="16"/>
      <c r="M31" s="16"/>
      <c r="N31" s="16"/>
      <c r="O31" s="16"/>
      <c r="P31" s="17"/>
      <c r="Q31" s="18"/>
    </row>
    <row r="32" spans="1:17">
      <c r="A32" s="1" t="s">
        <v>30</v>
      </c>
      <c r="B32" s="2"/>
      <c r="C32" s="3"/>
      <c r="D32" s="3"/>
      <c r="E32" s="3"/>
      <c r="F32" s="3"/>
      <c r="G32" s="3"/>
      <c r="H32" s="3"/>
      <c r="I32" s="15"/>
      <c r="J32" s="15"/>
      <c r="K32" s="15"/>
      <c r="L32" s="15"/>
      <c r="M32" s="15"/>
      <c r="N32" s="15"/>
      <c r="O32" s="15"/>
      <c r="P32" s="17"/>
      <c r="Q32" s="18"/>
    </row>
    <row r="33" spans="1:17" ht="17.25" thickBot="1">
      <c r="A33" s="4" t="s">
        <v>31</v>
      </c>
      <c r="B33" s="5"/>
      <c r="C33" s="6"/>
      <c r="D33" s="6"/>
      <c r="E33" s="6"/>
      <c r="F33" s="6"/>
      <c r="G33" s="6"/>
      <c r="H33" s="6"/>
      <c r="I33" s="16"/>
      <c r="J33" s="16"/>
      <c r="K33" s="16"/>
      <c r="L33" s="16"/>
      <c r="M33" s="16"/>
      <c r="N33" s="16"/>
      <c r="O33" s="16"/>
      <c r="P33" s="17"/>
      <c r="Q33" s="18"/>
    </row>
    <row r="34" spans="1:17" ht="20.25" thickBot="1">
      <c r="A34" s="7"/>
      <c r="B34" s="27" t="s">
        <v>32</v>
      </c>
      <c r="C34" s="8">
        <f t="shared" ref="C34:O34" si="0">COUNTIF(C$4:C$33,"&gt;=90")</f>
        <v>2</v>
      </c>
      <c r="D34" s="8">
        <f t="shared" si="0"/>
        <v>0</v>
      </c>
      <c r="E34" s="8">
        <f t="shared" si="0"/>
        <v>0</v>
      </c>
      <c r="F34" s="8">
        <f t="shared" si="0"/>
        <v>0</v>
      </c>
      <c r="G34" s="8">
        <f t="shared" si="0"/>
        <v>0</v>
      </c>
      <c r="H34" s="8">
        <f t="shared" si="0"/>
        <v>0</v>
      </c>
      <c r="I34" s="8">
        <f t="shared" si="0"/>
        <v>0</v>
      </c>
      <c r="J34" s="8">
        <f t="shared" si="0"/>
        <v>0</v>
      </c>
      <c r="K34" s="8">
        <f t="shared" si="0"/>
        <v>0</v>
      </c>
      <c r="L34" s="8">
        <f t="shared" si="0"/>
        <v>0</v>
      </c>
      <c r="M34" s="8">
        <f t="shared" si="0"/>
        <v>0</v>
      </c>
      <c r="N34" s="8">
        <f t="shared" si="0"/>
        <v>0</v>
      </c>
      <c r="O34" s="19">
        <f t="shared" si="0"/>
        <v>0</v>
      </c>
      <c r="P34" s="55" t="s">
        <v>50</v>
      </c>
      <c r="Q34" s="56"/>
    </row>
    <row r="35" spans="1:17">
      <c r="A35" s="9"/>
      <c r="B35" s="28" t="s">
        <v>33</v>
      </c>
      <c r="C35" s="2">
        <f t="shared" ref="C35:O35" si="1">COUNTIF(C$4:C$33,"&gt;=80")-COUNTIF(C$4:C$33,"&gt;=90")</f>
        <v>3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  <c r="L35" s="2">
        <f t="shared" si="1"/>
        <v>0</v>
      </c>
      <c r="M35" s="2">
        <f t="shared" si="1"/>
        <v>0</v>
      </c>
      <c r="N35" s="2">
        <f t="shared" si="1"/>
        <v>0</v>
      </c>
      <c r="O35" s="20">
        <f t="shared" si="1"/>
        <v>0</v>
      </c>
      <c r="P35" s="23"/>
      <c r="Q35" s="24"/>
    </row>
    <row r="36" spans="1:17">
      <c r="A36" s="9"/>
      <c r="B36" s="28" t="s">
        <v>34</v>
      </c>
      <c r="C36" s="2">
        <f t="shared" ref="C36:O36" si="2">COUNTIF(C$4:C$33,"&gt;=70")-COUNTIF(C$4:C$33,"&gt;=80")</f>
        <v>2</v>
      </c>
      <c r="D36" s="2">
        <f t="shared" si="2"/>
        <v>0</v>
      </c>
      <c r="E36" s="2">
        <f t="shared" si="2"/>
        <v>0</v>
      </c>
      <c r="F36" s="2">
        <f t="shared" si="2"/>
        <v>0</v>
      </c>
      <c r="G36" s="2">
        <f t="shared" si="2"/>
        <v>0</v>
      </c>
      <c r="H36" s="2">
        <f t="shared" si="2"/>
        <v>0</v>
      </c>
      <c r="I36" s="2">
        <f t="shared" si="2"/>
        <v>0</v>
      </c>
      <c r="J36" s="2">
        <f t="shared" si="2"/>
        <v>0</v>
      </c>
      <c r="K36" s="2">
        <f t="shared" si="2"/>
        <v>0</v>
      </c>
      <c r="L36" s="2">
        <f t="shared" si="2"/>
        <v>0</v>
      </c>
      <c r="M36" s="2">
        <f t="shared" si="2"/>
        <v>0</v>
      </c>
      <c r="N36" s="2">
        <f t="shared" si="2"/>
        <v>0</v>
      </c>
      <c r="O36" s="20">
        <f t="shared" si="2"/>
        <v>0</v>
      </c>
      <c r="P36" s="23"/>
      <c r="Q36" s="24"/>
    </row>
    <row r="37" spans="1:17">
      <c r="A37" s="9"/>
      <c r="B37" s="28" t="s">
        <v>35</v>
      </c>
      <c r="C37" s="2">
        <f t="shared" ref="C37:O37" si="3">COUNTIF(C$4:C$33,"&gt;=60")-COUNTIF(C$4:C$33,"&gt;=70")</f>
        <v>4</v>
      </c>
      <c r="D37" s="2">
        <f t="shared" si="3"/>
        <v>0</v>
      </c>
      <c r="E37" s="2">
        <f t="shared" si="3"/>
        <v>0</v>
      </c>
      <c r="F37" s="2">
        <f t="shared" si="3"/>
        <v>0</v>
      </c>
      <c r="G37" s="2">
        <f t="shared" si="3"/>
        <v>0</v>
      </c>
      <c r="H37" s="2">
        <f t="shared" si="3"/>
        <v>0</v>
      </c>
      <c r="I37" s="2">
        <f t="shared" si="3"/>
        <v>0</v>
      </c>
      <c r="J37" s="2">
        <f t="shared" si="3"/>
        <v>0</v>
      </c>
      <c r="K37" s="2">
        <f t="shared" si="3"/>
        <v>0</v>
      </c>
      <c r="L37" s="2">
        <f t="shared" si="3"/>
        <v>0</v>
      </c>
      <c r="M37" s="2">
        <f t="shared" si="3"/>
        <v>0</v>
      </c>
      <c r="N37" s="2">
        <f t="shared" si="3"/>
        <v>0</v>
      </c>
      <c r="O37" s="20">
        <f t="shared" si="3"/>
        <v>0</v>
      </c>
      <c r="P37" s="23"/>
      <c r="Q37" s="24"/>
    </row>
    <row r="38" spans="1:17">
      <c r="A38" s="9"/>
      <c r="B38" s="28" t="s">
        <v>36</v>
      </c>
      <c r="C38" s="2">
        <f t="shared" ref="C38:O38" si="4">COUNTIF(C$4:C$33,"&lt;60")</f>
        <v>12</v>
      </c>
      <c r="D38" s="2">
        <f t="shared" si="4"/>
        <v>0</v>
      </c>
      <c r="E38" s="2">
        <f t="shared" si="4"/>
        <v>0</v>
      </c>
      <c r="F38" s="2">
        <f t="shared" si="4"/>
        <v>0</v>
      </c>
      <c r="G38" s="2">
        <f t="shared" si="4"/>
        <v>0</v>
      </c>
      <c r="H38" s="2">
        <f t="shared" si="4"/>
        <v>0</v>
      </c>
      <c r="I38" s="2">
        <f t="shared" si="4"/>
        <v>0</v>
      </c>
      <c r="J38" s="2">
        <f t="shared" si="4"/>
        <v>0</v>
      </c>
      <c r="K38" s="2">
        <f t="shared" si="4"/>
        <v>0</v>
      </c>
      <c r="L38" s="2">
        <f t="shared" si="4"/>
        <v>0</v>
      </c>
      <c r="M38" s="2">
        <f t="shared" si="4"/>
        <v>0</v>
      </c>
      <c r="N38" s="2">
        <f t="shared" si="4"/>
        <v>0</v>
      </c>
      <c r="O38" s="20">
        <f t="shared" si="4"/>
        <v>0</v>
      </c>
      <c r="P38" s="23"/>
      <c r="Q38" s="24"/>
    </row>
    <row r="39" spans="1:17" ht="17.25" thickBot="1">
      <c r="A39" s="10"/>
      <c r="B39" s="12" t="s">
        <v>37</v>
      </c>
      <c r="C39" s="11">
        <f t="shared" ref="C39:O39" si="5">SUM(C34:C38)</f>
        <v>23</v>
      </c>
      <c r="D39" s="11">
        <f t="shared" si="5"/>
        <v>0</v>
      </c>
      <c r="E39" s="11">
        <f t="shared" si="5"/>
        <v>0</v>
      </c>
      <c r="F39" s="11">
        <f t="shared" si="5"/>
        <v>0</v>
      </c>
      <c r="G39" s="11">
        <f t="shared" si="5"/>
        <v>0</v>
      </c>
      <c r="H39" s="11">
        <f t="shared" si="5"/>
        <v>0</v>
      </c>
      <c r="I39" s="11">
        <f t="shared" ref="I39:N39" si="6">SUM(I34:I38)</f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21">
        <f t="shared" si="5"/>
        <v>0</v>
      </c>
      <c r="P39" s="23"/>
      <c r="Q39" s="24"/>
    </row>
    <row r="40" spans="1:17">
      <c r="A40" s="13"/>
      <c r="B40" s="29" t="s">
        <v>38</v>
      </c>
      <c r="C40" s="14">
        <f t="shared" ref="C40:O40" si="7">AVERAGE(C4:C33)</f>
        <v>54.434782608695649</v>
      </c>
      <c r="D40" s="14" t="e">
        <f t="shared" si="7"/>
        <v>#DIV/0!</v>
      </c>
      <c r="E40" s="14" t="e">
        <f t="shared" si="7"/>
        <v>#DIV/0!</v>
      </c>
      <c r="F40" s="14" t="e">
        <f t="shared" si="7"/>
        <v>#DIV/0!</v>
      </c>
      <c r="G40" s="14" t="e">
        <f t="shared" si="7"/>
        <v>#DIV/0!</v>
      </c>
      <c r="H40" s="14" t="e">
        <f t="shared" si="7"/>
        <v>#DIV/0!</v>
      </c>
      <c r="I40" s="14" t="e">
        <f t="shared" si="7"/>
        <v>#DIV/0!</v>
      </c>
      <c r="J40" s="14" t="e">
        <f t="shared" si="7"/>
        <v>#DIV/0!</v>
      </c>
      <c r="K40" s="14" t="e">
        <f t="shared" si="7"/>
        <v>#DIV/0!</v>
      </c>
      <c r="L40" s="14" t="e">
        <f t="shared" si="7"/>
        <v>#DIV/0!</v>
      </c>
      <c r="M40" s="14" t="e">
        <f t="shared" si="7"/>
        <v>#DIV/0!</v>
      </c>
      <c r="N40" s="14" t="e">
        <f t="shared" si="7"/>
        <v>#DIV/0!</v>
      </c>
      <c r="O40" s="22" t="e">
        <f t="shared" si="7"/>
        <v>#DIV/0!</v>
      </c>
      <c r="P40" s="23"/>
      <c r="Q40" s="24"/>
    </row>
    <row r="41" spans="1:17" ht="17.25" thickBot="1">
      <c r="A41" s="10"/>
      <c r="B41" s="30" t="s">
        <v>39</v>
      </c>
      <c r="C41" s="11">
        <f t="shared" ref="C41:O41" si="8">STDEV(C4:C33)</f>
        <v>30.140317436580947</v>
      </c>
      <c r="D41" s="11" t="e">
        <f t="shared" si="8"/>
        <v>#DIV/0!</v>
      </c>
      <c r="E41" s="11" t="e">
        <f t="shared" si="8"/>
        <v>#DIV/0!</v>
      </c>
      <c r="F41" s="11" t="e">
        <f t="shared" si="8"/>
        <v>#DIV/0!</v>
      </c>
      <c r="G41" s="11" t="e">
        <f t="shared" si="8"/>
        <v>#DIV/0!</v>
      </c>
      <c r="H41" s="11" t="e">
        <f t="shared" si="8"/>
        <v>#DIV/0!</v>
      </c>
      <c r="I41" s="11" t="e">
        <f t="shared" si="8"/>
        <v>#DIV/0!</v>
      </c>
      <c r="J41" s="11" t="e">
        <f t="shared" si="8"/>
        <v>#DIV/0!</v>
      </c>
      <c r="K41" s="11" t="e">
        <f t="shared" si="8"/>
        <v>#DIV/0!</v>
      </c>
      <c r="L41" s="11" t="e">
        <f t="shared" si="8"/>
        <v>#DIV/0!</v>
      </c>
      <c r="M41" s="11" t="e">
        <f t="shared" si="8"/>
        <v>#DIV/0!</v>
      </c>
      <c r="N41" s="11" t="e">
        <f t="shared" si="8"/>
        <v>#DIV/0!</v>
      </c>
      <c r="O41" s="21" t="e">
        <f t="shared" si="8"/>
        <v>#DIV/0!</v>
      </c>
      <c r="P41" s="25"/>
      <c r="Q41" s="26"/>
    </row>
    <row r="42" spans="1:17">
      <c r="A42" s="4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5"/>
      <c r="Q42" s="45"/>
    </row>
    <row r="43" spans="1:17">
      <c r="A43" s="4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5"/>
      <c r="Q43" s="45"/>
    </row>
    <row r="44" spans="1:17" ht="20.25" thickBot="1">
      <c r="G44" s="48" t="s">
        <v>43</v>
      </c>
      <c r="H44" s="48"/>
      <c r="I44" s="48"/>
      <c r="J44" s="48"/>
    </row>
    <row r="45" spans="1:17" ht="19.5">
      <c r="A45" s="35"/>
      <c r="B45" s="35"/>
      <c r="C45" s="35"/>
      <c r="D45" s="35"/>
      <c r="E45" s="35"/>
      <c r="F45" s="35"/>
      <c r="G45" s="49"/>
      <c r="H45" s="49"/>
      <c r="I45" s="49"/>
      <c r="J45" s="49"/>
      <c r="K45" s="35"/>
      <c r="L45" s="35"/>
      <c r="M45" s="35"/>
      <c r="N45" s="35"/>
      <c r="O45" s="35"/>
      <c r="P45" s="35"/>
      <c r="Q45" s="35"/>
    </row>
    <row r="46" spans="1:17" ht="19.5">
      <c r="A46" s="45"/>
      <c r="B46" s="39" t="s">
        <v>47</v>
      </c>
      <c r="C46" s="38"/>
      <c r="D46" s="38"/>
      <c r="E46" s="38"/>
      <c r="F46" s="39"/>
      <c r="G46" s="39" t="s">
        <v>48</v>
      </c>
      <c r="H46" s="38"/>
      <c r="I46" s="38"/>
      <c r="J46" s="38"/>
      <c r="K46" s="38"/>
      <c r="L46" s="39"/>
      <c r="M46" s="39" t="s">
        <v>49</v>
      </c>
      <c r="N46" s="38"/>
      <c r="O46" s="38"/>
      <c r="P46" s="45"/>
      <c r="Q46" s="45"/>
    </row>
    <row r="47" spans="1:17" ht="19.5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</row>
    <row r="48" spans="1:17" ht="27" customHeight="1">
      <c r="A48" s="46" t="s">
        <v>44</v>
      </c>
    </row>
    <row r="49" spans="2:17" ht="19.5" customHeight="1">
      <c r="B49" s="50" t="s">
        <v>52</v>
      </c>
      <c r="C49" s="47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ht="21">
      <c r="B50" s="52" t="s">
        <v>51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2" spans="2:17" ht="19.5">
      <c r="K52" s="37" t="s">
        <v>46</v>
      </c>
      <c r="L52" s="40"/>
      <c r="M52" s="36"/>
      <c r="N52" s="36"/>
      <c r="O52" s="36"/>
      <c r="P52" s="36"/>
    </row>
    <row r="53" spans="2:17" ht="19.5">
      <c r="B53" s="51"/>
      <c r="C53" s="51"/>
      <c r="D53" s="45"/>
      <c r="E53" s="45"/>
      <c r="F53" s="45"/>
      <c r="G53" s="45"/>
      <c r="H53" s="45"/>
    </row>
    <row r="54" spans="2:17">
      <c r="M54" s="41" t="s">
        <v>45</v>
      </c>
      <c r="O54" s="41"/>
      <c r="P54" s="41"/>
      <c r="Q54" s="41"/>
    </row>
  </sheetData>
  <mergeCells count="6">
    <mergeCell ref="B53:C53"/>
    <mergeCell ref="B50:Q50"/>
    <mergeCell ref="P3:Q3"/>
    <mergeCell ref="P34:Q34"/>
    <mergeCell ref="A1:Q1"/>
    <mergeCell ref="A2:Q2"/>
  </mergeCells>
  <phoneticPr fontId="1" type="noConversion"/>
  <conditionalFormatting sqref="C4:O33">
    <cfRule type="cellIs" dxfId="3" priority="1" operator="lessThan">
      <formula>60</formula>
    </cfRule>
    <cfRule type="cellIs" dxfId="2" priority="2" operator="greaterThanOrEqual">
      <formula>90</formula>
    </cfRule>
  </conditionalFormatting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Normal="100" workbookViewId="0">
      <selection activeCell="K33" sqref="K33"/>
    </sheetView>
  </sheetViews>
  <sheetFormatPr defaultRowHeight="16.5"/>
  <cols>
    <col min="1" max="1" width="7" customWidth="1"/>
    <col min="2" max="11" width="8.375" style="63" customWidth="1"/>
    <col min="12" max="13" width="7.125" customWidth="1"/>
  </cols>
  <sheetData>
    <row r="1" spans="1:13" ht="27.95" customHeight="1">
      <c r="A1" s="57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ht="27.95" customHeight="1" thickBot="1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21.75" thickBot="1">
      <c r="A3" s="80" t="s">
        <v>0</v>
      </c>
      <c r="B3" s="81" t="s">
        <v>1</v>
      </c>
      <c r="C3" s="81"/>
      <c r="D3" s="81"/>
      <c r="E3" s="82"/>
      <c r="F3" s="81"/>
      <c r="G3" s="81"/>
      <c r="H3" s="81"/>
      <c r="I3" s="81"/>
      <c r="J3" s="83"/>
      <c r="K3" s="83"/>
      <c r="L3" s="84" t="s">
        <v>42</v>
      </c>
      <c r="M3" s="85"/>
    </row>
    <row r="4" spans="1:13">
      <c r="A4" s="1" t="s">
        <v>2</v>
      </c>
      <c r="B4" s="2"/>
      <c r="C4" s="2"/>
      <c r="D4" s="2"/>
      <c r="E4" s="3"/>
      <c r="F4" s="3"/>
      <c r="G4" s="3"/>
      <c r="H4" s="3"/>
      <c r="I4" s="3"/>
      <c r="J4" s="15"/>
      <c r="K4" s="15"/>
      <c r="L4" s="17"/>
      <c r="M4" s="18"/>
    </row>
    <row r="5" spans="1:13">
      <c r="A5" s="4" t="s">
        <v>3</v>
      </c>
      <c r="B5" s="5"/>
      <c r="C5" s="5"/>
      <c r="D5" s="5"/>
      <c r="E5" s="6"/>
      <c r="F5" s="6"/>
      <c r="G5" s="6"/>
      <c r="H5" s="6"/>
      <c r="I5" s="6"/>
      <c r="J5" s="16"/>
      <c r="K5" s="16"/>
      <c r="L5" s="17"/>
      <c r="M5" s="18"/>
    </row>
    <row r="6" spans="1:13">
      <c r="A6" s="1" t="s">
        <v>4</v>
      </c>
      <c r="B6" s="2"/>
      <c r="C6" s="2"/>
      <c r="D6" s="2"/>
      <c r="E6" s="3"/>
      <c r="F6" s="3"/>
      <c r="G6" s="3"/>
      <c r="H6" s="3"/>
      <c r="I6" s="3"/>
      <c r="J6" s="15"/>
      <c r="K6" s="15"/>
      <c r="L6" s="17"/>
      <c r="M6" s="18"/>
    </row>
    <row r="7" spans="1:13">
      <c r="A7" s="4" t="s">
        <v>5</v>
      </c>
      <c r="B7" s="5"/>
      <c r="C7" s="5"/>
      <c r="D7" s="5"/>
      <c r="E7" s="6"/>
      <c r="F7" s="6"/>
      <c r="G7" s="6"/>
      <c r="H7" s="6"/>
      <c r="I7" s="6"/>
      <c r="J7" s="16"/>
      <c r="K7" s="16"/>
      <c r="L7" s="17"/>
      <c r="M7" s="18"/>
    </row>
    <row r="8" spans="1:13">
      <c r="A8" s="1" t="s">
        <v>6</v>
      </c>
      <c r="B8" s="2"/>
      <c r="C8" s="2"/>
      <c r="D8" s="2"/>
      <c r="E8" s="3"/>
      <c r="F8" s="3"/>
      <c r="G8" s="3"/>
      <c r="H8" s="3"/>
      <c r="I8" s="3"/>
      <c r="J8" s="15"/>
      <c r="K8" s="15"/>
      <c r="L8" s="17"/>
      <c r="M8" s="18"/>
    </row>
    <row r="9" spans="1:13">
      <c r="A9" s="4" t="s">
        <v>7</v>
      </c>
      <c r="B9" s="5"/>
      <c r="C9" s="5"/>
      <c r="D9" s="5"/>
      <c r="E9" s="6"/>
      <c r="F9" s="6"/>
      <c r="G9" s="6"/>
      <c r="H9" s="6"/>
      <c r="I9" s="6"/>
      <c r="J9" s="16"/>
      <c r="K9" s="16"/>
      <c r="L9" s="17"/>
      <c r="M9" s="18"/>
    </row>
    <row r="10" spans="1:13">
      <c r="A10" s="1" t="s">
        <v>8</v>
      </c>
      <c r="B10" s="2"/>
      <c r="C10" s="2"/>
      <c r="D10" s="2"/>
      <c r="E10" s="3"/>
      <c r="F10" s="3"/>
      <c r="G10" s="3"/>
      <c r="H10" s="3"/>
      <c r="I10" s="3"/>
      <c r="J10" s="15"/>
      <c r="K10" s="15"/>
      <c r="L10" s="17"/>
      <c r="M10" s="18"/>
    </row>
    <row r="11" spans="1:13">
      <c r="A11" s="4" t="s">
        <v>9</v>
      </c>
      <c r="B11" s="5"/>
      <c r="C11" s="5"/>
      <c r="D11" s="5"/>
      <c r="E11" s="6"/>
      <c r="F11" s="6"/>
      <c r="G11" s="6"/>
      <c r="H11" s="6"/>
      <c r="I11" s="6"/>
      <c r="J11" s="16"/>
      <c r="K11" s="16"/>
      <c r="L11" s="17"/>
      <c r="M11" s="18"/>
    </row>
    <row r="12" spans="1:13">
      <c r="A12" s="1" t="s">
        <v>10</v>
      </c>
      <c r="B12" s="2"/>
      <c r="C12" s="2"/>
      <c r="D12" s="2"/>
      <c r="E12" s="3"/>
      <c r="F12" s="3"/>
      <c r="G12" s="3"/>
      <c r="H12" s="3"/>
      <c r="I12" s="3"/>
      <c r="J12" s="15"/>
      <c r="K12" s="15"/>
      <c r="L12" s="17"/>
      <c r="M12" s="18"/>
    </row>
    <row r="13" spans="1:13">
      <c r="A13" s="4" t="s">
        <v>11</v>
      </c>
      <c r="B13" s="5"/>
      <c r="C13" s="5"/>
      <c r="D13" s="5"/>
      <c r="E13" s="6"/>
      <c r="F13" s="6"/>
      <c r="G13" s="6"/>
      <c r="H13" s="6"/>
      <c r="I13" s="6"/>
      <c r="J13" s="16"/>
      <c r="K13" s="16"/>
      <c r="L13" s="17"/>
      <c r="M13" s="18"/>
    </row>
    <row r="14" spans="1:13">
      <c r="A14" s="1" t="s">
        <v>12</v>
      </c>
      <c r="B14" s="2"/>
      <c r="C14" s="2"/>
      <c r="D14" s="2"/>
      <c r="E14" s="3"/>
      <c r="F14" s="3"/>
      <c r="G14" s="3"/>
      <c r="H14" s="3"/>
      <c r="I14" s="3"/>
      <c r="J14" s="15"/>
      <c r="K14" s="15"/>
      <c r="L14" s="17"/>
      <c r="M14" s="18"/>
    </row>
    <row r="15" spans="1:13">
      <c r="A15" s="4" t="s">
        <v>13</v>
      </c>
      <c r="B15" s="5"/>
      <c r="C15" s="5"/>
      <c r="D15" s="5"/>
      <c r="E15" s="6"/>
      <c r="F15" s="6"/>
      <c r="G15" s="6"/>
      <c r="H15" s="6"/>
      <c r="I15" s="6"/>
      <c r="J15" s="16"/>
      <c r="K15" s="16"/>
      <c r="L15" s="17"/>
      <c r="M15" s="18"/>
    </row>
    <row r="16" spans="1:13">
      <c r="A16" s="1" t="s">
        <v>14</v>
      </c>
      <c r="B16" s="2"/>
      <c r="C16" s="2"/>
      <c r="D16" s="2"/>
      <c r="E16" s="3"/>
      <c r="F16" s="3"/>
      <c r="G16" s="3"/>
      <c r="H16" s="3"/>
      <c r="I16" s="3"/>
      <c r="J16" s="15"/>
      <c r="K16" s="15"/>
      <c r="L16" s="17"/>
      <c r="M16" s="18"/>
    </row>
    <row r="17" spans="1:13">
      <c r="A17" s="4" t="s">
        <v>15</v>
      </c>
      <c r="B17" s="5"/>
      <c r="C17" s="5"/>
      <c r="D17" s="5"/>
      <c r="E17" s="6"/>
      <c r="F17" s="6"/>
      <c r="G17" s="6"/>
      <c r="H17" s="6"/>
      <c r="I17" s="6"/>
      <c r="J17" s="16"/>
      <c r="K17" s="16"/>
      <c r="L17" s="17"/>
      <c r="M17" s="18"/>
    </row>
    <row r="18" spans="1:13">
      <c r="A18" s="1" t="s">
        <v>16</v>
      </c>
      <c r="B18" s="2"/>
      <c r="C18" s="2"/>
      <c r="D18" s="2"/>
      <c r="E18" s="3"/>
      <c r="F18" s="3"/>
      <c r="G18" s="3"/>
      <c r="H18" s="3"/>
      <c r="I18" s="3"/>
      <c r="J18" s="15"/>
      <c r="K18" s="15"/>
      <c r="L18" s="17"/>
      <c r="M18" s="18"/>
    </row>
    <row r="19" spans="1:13">
      <c r="A19" s="4" t="s">
        <v>17</v>
      </c>
      <c r="B19" s="5"/>
      <c r="C19" s="5"/>
      <c r="D19" s="5"/>
      <c r="E19" s="6"/>
      <c r="F19" s="6"/>
      <c r="G19" s="6"/>
      <c r="H19" s="6"/>
      <c r="I19" s="6"/>
      <c r="J19" s="16"/>
      <c r="K19" s="16"/>
      <c r="L19" s="17"/>
      <c r="M19" s="18"/>
    </row>
    <row r="20" spans="1:13">
      <c r="A20" s="1" t="s">
        <v>18</v>
      </c>
      <c r="B20" s="2"/>
      <c r="C20" s="2"/>
      <c r="D20" s="2"/>
      <c r="E20" s="3"/>
      <c r="F20" s="3"/>
      <c r="G20" s="3"/>
      <c r="H20" s="3"/>
      <c r="I20" s="3"/>
      <c r="J20" s="15"/>
      <c r="K20" s="15"/>
      <c r="L20" s="17"/>
      <c r="M20" s="18"/>
    </row>
    <row r="21" spans="1:13">
      <c r="A21" s="4" t="s">
        <v>19</v>
      </c>
      <c r="B21" s="5"/>
      <c r="C21" s="5"/>
      <c r="D21" s="5"/>
      <c r="E21" s="6"/>
      <c r="F21" s="6"/>
      <c r="G21" s="6"/>
      <c r="H21" s="6"/>
      <c r="I21" s="6"/>
      <c r="J21" s="16"/>
      <c r="K21" s="16"/>
      <c r="L21" s="17"/>
      <c r="M21" s="18"/>
    </row>
    <row r="22" spans="1:13">
      <c r="A22" s="1" t="s">
        <v>20</v>
      </c>
      <c r="B22" s="2"/>
      <c r="C22" s="2"/>
      <c r="D22" s="2"/>
      <c r="E22" s="3"/>
      <c r="F22" s="3"/>
      <c r="G22" s="3"/>
      <c r="H22" s="3"/>
      <c r="I22" s="3"/>
      <c r="J22" s="15"/>
      <c r="K22" s="15"/>
      <c r="L22" s="17"/>
      <c r="M22" s="18"/>
    </row>
    <row r="23" spans="1:13">
      <c r="A23" s="4" t="s">
        <v>21</v>
      </c>
      <c r="B23" s="5"/>
      <c r="C23" s="5"/>
      <c r="D23" s="5"/>
      <c r="E23" s="6"/>
      <c r="F23" s="6"/>
      <c r="G23" s="6"/>
      <c r="H23" s="6"/>
      <c r="I23" s="6"/>
      <c r="J23" s="16"/>
      <c r="K23" s="16"/>
      <c r="L23" s="17"/>
      <c r="M23" s="18"/>
    </row>
    <row r="24" spans="1:13">
      <c r="A24" s="1" t="s">
        <v>22</v>
      </c>
      <c r="B24" s="2"/>
      <c r="C24" s="2"/>
      <c r="D24" s="2"/>
      <c r="E24" s="3"/>
      <c r="F24" s="3"/>
      <c r="G24" s="3"/>
      <c r="H24" s="3"/>
      <c r="I24" s="3"/>
      <c r="J24" s="15"/>
      <c r="K24" s="15"/>
      <c r="L24" s="17"/>
      <c r="M24" s="18"/>
    </row>
    <row r="25" spans="1:13">
      <c r="A25" s="4" t="s">
        <v>23</v>
      </c>
      <c r="B25" s="5"/>
      <c r="C25" s="5"/>
      <c r="D25" s="5"/>
      <c r="E25" s="6"/>
      <c r="F25" s="6"/>
      <c r="G25" s="6"/>
      <c r="H25" s="6"/>
      <c r="I25" s="6"/>
      <c r="J25" s="16"/>
      <c r="K25" s="16"/>
      <c r="L25" s="17"/>
      <c r="M25" s="18"/>
    </row>
    <row r="26" spans="1:13">
      <c r="A26" s="1" t="s">
        <v>24</v>
      </c>
      <c r="B26" s="2"/>
      <c r="C26" s="2"/>
      <c r="D26" s="2"/>
      <c r="E26" s="3"/>
      <c r="F26" s="3"/>
      <c r="G26" s="3"/>
      <c r="H26" s="3"/>
      <c r="I26" s="3"/>
      <c r="J26" s="15"/>
      <c r="K26" s="15"/>
      <c r="L26" s="17"/>
      <c r="M26" s="18"/>
    </row>
    <row r="27" spans="1:13">
      <c r="A27" s="4" t="s">
        <v>25</v>
      </c>
      <c r="B27" s="5"/>
      <c r="C27" s="5"/>
      <c r="D27" s="5"/>
      <c r="E27" s="6"/>
      <c r="F27" s="6"/>
      <c r="G27" s="6"/>
      <c r="H27" s="6"/>
      <c r="I27" s="6"/>
      <c r="J27" s="16"/>
      <c r="K27" s="16"/>
      <c r="L27" s="17"/>
      <c r="M27" s="18"/>
    </row>
    <row r="28" spans="1:13">
      <c r="A28" s="1" t="s">
        <v>26</v>
      </c>
      <c r="B28" s="2"/>
      <c r="C28" s="2"/>
      <c r="D28" s="2"/>
      <c r="E28" s="3"/>
      <c r="F28" s="3"/>
      <c r="G28" s="3"/>
      <c r="H28" s="3"/>
      <c r="I28" s="3"/>
      <c r="J28" s="15"/>
      <c r="K28" s="15"/>
      <c r="L28" s="17"/>
      <c r="M28" s="18"/>
    </row>
    <row r="29" spans="1:13">
      <c r="A29" s="4" t="s">
        <v>27</v>
      </c>
      <c r="B29" s="5"/>
      <c r="C29" s="5"/>
      <c r="D29" s="5"/>
      <c r="E29" s="6"/>
      <c r="F29" s="6"/>
      <c r="G29" s="6"/>
      <c r="H29" s="6"/>
      <c r="I29" s="6"/>
      <c r="J29" s="16"/>
      <c r="K29" s="16"/>
      <c r="L29" s="17"/>
      <c r="M29" s="18"/>
    </row>
    <row r="30" spans="1:13">
      <c r="A30" s="1" t="s">
        <v>28</v>
      </c>
      <c r="B30" s="2"/>
      <c r="C30" s="2"/>
      <c r="D30" s="2"/>
      <c r="E30" s="3"/>
      <c r="F30" s="3"/>
      <c r="G30" s="3"/>
      <c r="H30" s="3"/>
      <c r="I30" s="3"/>
      <c r="J30" s="15"/>
      <c r="K30" s="15"/>
      <c r="L30" s="17"/>
      <c r="M30" s="18"/>
    </row>
    <row r="31" spans="1:13">
      <c r="A31" s="4" t="s">
        <v>29</v>
      </c>
      <c r="B31" s="5"/>
      <c r="C31" s="5"/>
      <c r="D31" s="5"/>
      <c r="E31" s="6"/>
      <c r="F31" s="6"/>
      <c r="G31" s="6"/>
      <c r="H31" s="6"/>
      <c r="I31" s="6"/>
      <c r="J31" s="16"/>
      <c r="K31" s="16"/>
      <c r="L31" s="17"/>
      <c r="M31" s="18"/>
    </row>
    <row r="32" spans="1:13">
      <c r="A32" s="1" t="s">
        <v>30</v>
      </c>
      <c r="B32" s="2"/>
      <c r="C32" s="2"/>
      <c r="D32" s="2"/>
      <c r="E32" s="3"/>
      <c r="F32" s="3"/>
      <c r="G32" s="3"/>
      <c r="H32" s="3"/>
      <c r="I32" s="3"/>
      <c r="J32" s="15"/>
      <c r="K32" s="15"/>
      <c r="L32" s="17"/>
      <c r="M32" s="18"/>
    </row>
    <row r="33" spans="1:13" ht="17.25" thickBot="1">
      <c r="A33" s="4" t="s">
        <v>31</v>
      </c>
      <c r="B33" s="5"/>
      <c r="C33" s="5"/>
      <c r="D33" s="5"/>
      <c r="E33" s="6"/>
      <c r="F33" s="6"/>
      <c r="G33" s="6"/>
      <c r="H33" s="6"/>
      <c r="I33" s="6"/>
      <c r="J33" s="16"/>
      <c r="K33" s="16"/>
      <c r="L33" s="17"/>
      <c r="M33" s="18"/>
    </row>
    <row r="34" spans="1:13" ht="20.25" thickBot="1">
      <c r="A34" s="7"/>
      <c r="B34" s="27" t="s">
        <v>32</v>
      </c>
      <c r="C34" s="8">
        <f t="shared" ref="C34:K34" si="0">COUNTIF(C$4:C$33,"&gt;=90")</f>
        <v>0</v>
      </c>
      <c r="D34" s="8">
        <f t="shared" si="0"/>
        <v>0</v>
      </c>
      <c r="E34" s="8">
        <f t="shared" si="0"/>
        <v>0</v>
      </c>
      <c r="F34" s="8">
        <f t="shared" si="0"/>
        <v>0</v>
      </c>
      <c r="G34" s="8">
        <f t="shared" si="0"/>
        <v>0</v>
      </c>
      <c r="H34" s="8">
        <f t="shared" si="0"/>
        <v>0</v>
      </c>
      <c r="I34" s="8">
        <f t="shared" si="0"/>
        <v>0</v>
      </c>
      <c r="J34" s="8">
        <f t="shared" si="0"/>
        <v>0</v>
      </c>
      <c r="K34" s="19">
        <f t="shared" si="0"/>
        <v>0</v>
      </c>
      <c r="L34" s="55" t="s">
        <v>50</v>
      </c>
      <c r="M34" s="56"/>
    </row>
    <row r="35" spans="1:13">
      <c r="A35" s="9"/>
      <c r="B35" s="28" t="s">
        <v>33</v>
      </c>
      <c r="C35" s="2">
        <f t="shared" ref="C35:K35" si="1">COUNTIF(C$4:C$33,"&gt;=80")-COUNTIF(C$4:C$33,"&gt;=90")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0">
        <f t="shared" si="1"/>
        <v>0</v>
      </c>
      <c r="L35" s="23"/>
      <c r="M35" s="24"/>
    </row>
    <row r="36" spans="1:13">
      <c r="A36" s="9"/>
      <c r="B36" s="28" t="s">
        <v>34</v>
      </c>
      <c r="C36" s="2">
        <f t="shared" ref="C36:K36" si="2">COUNTIF(C$4:C$33,"&gt;=70")-COUNTIF(C$4:C$33,"&gt;=80")</f>
        <v>0</v>
      </c>
      <c r="D36" s="2">
        <f t="shared" si="2"/>
        <v>0</v>
      </c>
      <c r="E36" s="2">
        <f t="shared" si="2"/>
        <v>0</v>
      </c>
      <c r="F36" s="2">
        <f t="shared" si="2"/>
        <v>0</v>
      </c>
      <c r="G36" s="2">
        <f t="shared" si="2"/>
        <v>0</v>
      </c>
      <c r="H36" s="2">
        <f t="shared" si="2"/>
        <v>0</v>
      </c>
      <c r="I36" s="2">
        <f t="shared" si="2"/>
        <v>0</v>
      </c>
      <c r="J36" s="2">
        <f t="shared" si="2"/>
        <v>0</v>
      </c>
      <c r="K36" s="20">
        <f t="shared" si="2"/>
        <v>0</v>
      </c>
      <c r="L36" s="23"/>
      <c r="M36" s="24"/>
    </row>
    <row r="37" spans="1:13">
      <c r="A37" s="9"/>
      <c r="B37" s="28" t="s">
        <v>35</v>
      </c>
      <c r="C37" s="2">
        <f t="shared" ref="C37:K37" si="3">COUNTIF(C$4:C$33,"&gt;=60")-COUNTIF(C$4:C$33,"&gt;=70")</f>
        <v>0</v>
      </c>
      <c r="D37" s="2">
        <f t="shared" si="3"/>
        <v>0</v>
      </c>
      <c r="E37" s="2">
        <f t="shared" si="3"/>
        <v>0</v>
      </c>
      <c r="F37" s="2">
        <f t="shared" si="3"/>
        <v>0</v>
      </c>
      <c r="G37" s="2">
        <f t="shared" si="3"/>
        <v>0</v>
      </c>
      <c r="H37" s="2">
        <f t="shared" si="3"/>
        <v>0</v>
      </c>
      <c r="I37" s="2">
        <f t="shared" si="3"/>
        <v>0</v>
      </c>
      <c r="J37" s="2">
        <f t="shared" si="3"/>
        <v>0</v>
      </c>
      <c r="K37" s="20">
        <f t="shared" si="3"/>
        <v>0</v>
      </c>
      <c r="L37" s="23"/>
      <c r="M37" s="24"/>
    </row>
    <row r="38" spans="1:13">
      <c r="A38" s="9"/>
      <c r="B38" s="28" t="s">
        <v>36</v>
      </c>
      <c r="C38" s="2">
        <f t="shared" ref="C38:K38" si="4">COUNTIF(C$4:C$33,"&lt;60")</f>
        <v>0</v>
      </c>
      <c r="D38" s="2">
        <f t="shared" si="4"/>
        <v>0</v>
      </c>
      <c r="E38" s="2">
        <f t="shared" si="4"/>
        <v>0</v>
      </c>
      <c r="F38" s="2">
        <f t="shared" si="4"/>
        <v>0</v>
      </c>
      <c r="G38" s="2">
        <f t="shared" si="4"/>
        <v>0</v>
      </c>
      <c r="H38" s="2">
        <f t="shared" si="4"/>
        <v>0</v>
      </c>
      <c r="I38" s="2">
        <f t="shared" si="4"/>
        <v>0</v>
      </c>
      <c r="J38" s="2">
        <f t="shared" si="4"/>
        <v>0</v>
      </c>
      <c r="K38" s="20">
        <f t="shared" si="4"/>
        <v>0</v>
      </c>
      <c r="L38" s="23"/>
      <c r="M38" s="24"/>
    </row>
    <row r="39" spans="1:13" ht="17.25" thickBot="1">
      <c r="A39" s="10"/>
      <c r="B39" s="12" t="s">
        <v>37</v>
      </c>
      <c r="C39" s="11">
        <f t="shared" ref="C39:D39" si="5">SUM(C34:C38)</f>
        <v>0</v>
      </c>
      <c r="D39" s="11">
        <f t="shared" si="5"/>
        <v>0</v>
      </c>
      <c r="E39" s="11">
        <f t="shared" ref="E39:K39" si="6">SUM(E34:E38)</f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ref="J39" si="7">SUM(J34:J38)</f>
        <v>0</v>
      </c>
      <c r="K39" s="21">
        <f t="shared" si="6"/>
        <v>0</v>
      </c>
      <c r="L39" s="23"/>
      <c r="M39" s="24"/>
    </row>
    <row r="40" spans="1:13" ht="17.25" thickBot="1">
      <c r="A40" s="76"/>
      <c r="B40" s="86" t="s">
        <v>38</v>
      </c>
      <c r="C40" s="78" t="e">
        <f t="shared" ref="C40:D40" si="8">AVERAGE(C4:C33)</f>
        <v>#DIV/0!</v>
      </c>
      <c r="D40" s="78" t="e">
        <f t="shared" si="8"/>
        <v>#DIV/0!</v>
      </c>
      <c r="E40" s="78" t="e">
        <f t="shared" ref="E40:K40" si="9">AVERAGE(E4:E33)</f>
        <v>#DIV/0!</v>
      </c>
      <c r="F40" s="78" t="e">
        <f t="shared" si="9"/>
        <v>#DIV/0!</v>
      </c>
      <c r="G40" s="78" t="e">
        <f t="shared" si="9"/>
        <v>#DIV/0!</v>
      </c>
      <c r="H40" s="78" t="e">
        <f t="shared" si="9"/>
        <v>#DIV/0!</v>
      </c>
      <c r="I40" s="78" t="e">
        <f t="shared" si="9"/>
        <v>#DIV/0!</v>
      </c>
      <c r="J40" s="78" t="e">
        <f t="shared" si="9"/>
        <v>#DIV/0!</v>
      </c>
      <c r="K40" s="79" t="e">
        <f t="shared" si="9"/>
        <v>#DIV/0!</v>
      </c>
      <c r="L40" s="25"/>
      <c r="M40" s="26"/>
    </row>
    <row r="41" spans="1:13" ht="17.25" thickBot="1">
      <c r="A41" s="76"/>
      <c r="B41" s="77" t="s">
        <v>39</v>
      </c>
      <c r="C41" s="78" t="e">
        <f t="shared" ref="C41:D41" si="10">STDEV(C4:C33)</f>
        <v>#DIV/0!</v>
      </c>
      <c r="D41" s="78" t="e">
        <f t="shared" si="10"/>
        <v>#DIV/0!</v>
      </c>
      <c r="E41" s="78" t="e">
        <f t="shared" ref="E41:K41" si="11">STDEV(E4:E33)</f>
        <v>#DIV/0!</v>
      </c>
      <c r="F41" s="78" t="e">
        <f t="shared" si="11"/>
        <v>#DIV/0!</v>
      </c>
      <c r="G41" s="78" t="e">
        <f t="shared" si="11"/>
        <v>#DIV/0!</v>
      </c>
      <c r="H41" s="78" t="e">
        <f t="shared" si="11"/>
        <v>#DIV/0!</v>
      </c>
      <c r="I41" s="78" t="e">
        <f t="shared" si="11"/>
        <v>#DIV/0!</v>
      </c>
      <c r="J41" s="78" t="e">
        <f t="shared" si="11"/>
        <v>#DIV/0!</v>
      </c>
      <c r="K41" s="79" t="e">
        <f t="shared" si="11"/>
        <v>#DIV/0!</v>
      </c>
      <c r="L41" s="25"/>
      <c r="M41" s="26"/>
    </row>
    <row r="42" spans="1:13">
      <c r="A42" s="42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5"/>
      <c r="M42" s="45"/>
    </row>
    <row r="43" spans="1:13">
      <c r="A43" s="42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5"/>
      <c r="M43" s="45"/>
    </row>
    <row r="44" spans="1:13" ht="20.25" thickBot="1">
      <c r="I44" s="64" t="s">
        <v>43</v>
      </c>
      <c r="J44" s="64"/>
    </row>
    <row r="45" spans="1:13" ht="19.5">
      <c r="A45" s="35"/>
      <c r="B45" s="65"/>
      <c r="C45" s="65"/>
      <c r="D45" s="65"/>
      <c r="E45" s="65"/>
      <c r="F45" s="65"/>
      <c r="G45" s="65"/>
      <c r="H45" s="65"/>
      <c r="I45" s="66"/>
      <c r="J45" s="66"/>
      <c r="K45" s="65"/>
      <c r="L45" s="35"/>
      <c r="M45" s="35"/>
    </row>
    <row r="46" spans="1:13" ht="19.5">
      <c r="A46" s="45"/>
      <c r="B46" s="64" t="s">
        <v>47</v>
      </c>
      <c r="C46" s="70"/>
      <c r="D46" s="70"/>
      <c r="E46" s="64"/>
      <c r="F46" s="64"/>
      <c r="G46" s="64" t="s">
        <v>48</v>
      </c>
      <c r="H46" s="70"/>
      <c r="I46" s="70"/>
      <c r="L46" s="45"/>
      <c r="M46" s="45"/>
    </row>
    <row r="47" spans="1:13" ht="19.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46"/>
      <c r="M47" s="46"/>
    </row>
    <row r="48" spans="1:13" ht="27" customHeight="1">
      <c r="A48" s="46" t="s">
        <v>44</v>
      </c>
    </row>
    <row r="49" spans="1:13" ht="46.5" customHeight="1">
      <c r="A49" s="52" t="s">
        <v>55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</row>
    <row r="50" spans="1:13" ht="21" customHeight="1">
      <c r="A50" s="45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</row>
    <row r="51" spans="1:13">
      <c r="A51" s="45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45"/>
      <c r="M51" s="45"/>
    </row>
    <row r="52" spans="1:13" ht="19.5">
      <c r="A52" s="45"/>
      <c r="B52" s="68"/>
      <c r="C52" s="68"/>
      <c r="D52" s="68"/>
      <c r="E52" s="68"/>
      <c r="F52" s="68"/>
      <c r="G52" s="68"/>
      <c r="H52" s="68"/>
      <c r="I52" s="68"/>
      <c r="J52" s="68"/>
      <c r="K52" s="72"/>
      <c r="L52" s="73"/>
      <c r="M52" s="45"/>
    </row>
    <row r="53" spans="1:13" ht="19.5">
      <c r="A53" s="45"/>
      <c r="B53" s="69"/>
      <c r="C53" s="69"/>
      <c r="D53" s="69"/>
      <c r="E53" s="69"/>
      <c r="F53" s="68"/>
      <c r="G53" s="68"/>
      <c r="H53" s="68"/>
      <c r="I53" s="68"/>
      <c r="J53" s="68"/>
      <c r="K53" s="68"/>
      <c r="L53" s="45"/>
      <c r="M53" s="45"/>
    </row>
    <row r="54" spans="1:13">
      <c r="A54" s="45"/>
      <c r="B54" s="68"/>
      <c r="C54" s="68"/>
      <c r="D54" s="68"/>
      <c r="E54" s="68"/>
      <c r="F54" s="68"/>
      <c r="G54" s="68"/>
      <c r="H54" s="68"/>
      <c r="I54" s="68"/>
      <c r="J54" s="68"/>
      <c r="K54" s="74"/>
      <c r="L54" s="75"/>
      <c r="M54" s="75"/>
    </row>
    <row r="55" spans="1:13">
      <c r="A55" s="45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45"/>
      <c r="M55" s="45"/>
    </row>
  </sheetData>
  <mergeCells count="9">
    <mergeCell ref="A1:M1"/>
    <mergeCell ref="A2:M2"/>
    <mergeCell ref="L3:M3"/>
    <mergeCell ref="L34:M34"/>
    <mergeCell ref="B50:M50"/>
    <mergeCell ref="B53:E53"/>
    <mergeCell ref="A49:M49"/>
    <mergeCell ref="C46:D46"/>
    <mergeCell ref="H46:I46"/>
  </mergeCells>
  <phoneticPr fontId="1" type="noConversion"/>
  <conditionalFormatting sqref="E4:K33">
    <cfRule type="cellIs" dxfId="1" priority="1" operator="lessThan">
      <formula>60</formula>
    </cfRule>
    <cfRule type="cellIs" dxfId="0" priority="2" operator="greaterThanOrEqual">
      <formula>90</formula>
    </cfRule>
  </conditionalFormatting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範例</vt:lpstr>
      <vt:lpstr>平時小考成績表</vt:lpstr>
      <vt:lpstr>平時小考成績表!Print_Area</vt:lpstr>
      <vt:lpstr>範例!Print_Area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2022-09-23T00:56:46Z</cp:lastPrinted>
  <dcterms:created xsi:type="dcterms:W3CDTF">2022-09-21T03:29:50Z</dcterms:created>
  <dcterms:modified xsi:type="dcterms:W3CDTF">2022-09-25T05:57:53Z</dcterms:modified>
</cp:coreProperties>
</file>