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學期\109學年\資料\掛網\"/>
    </mc:Choice>
  </mc:AlternateContent>
  <bookViews>
    <workbookView xWindow="0" yWindow="0" windowWidth="19200" windowHeight="11415"/>
  </bookViews>
  <sheets>
    <sheet name="明細一" sheetId="1" r:id="rId1"/>
    <sheet name="明細二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2" l="1"/>
  <c r="G38" i="2"/>
  <c r="F38" i="2"/>
  <c r="E38" i="2"/>
  <c r="D38" i="2"/>
  <c r="C38" i="2"/>
  <c r="B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G38" i="1"/>
  <c r="F38" i="1"/>
  <c r="E38" i="1"/>
  <c r="D38" i="1"/>
  <c r="C38" i="1"/>
  <c r="B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I38" i="2" l="1"/>
  <c r="H38" i="1"/>
</calcChain>
</file>

<file path=xl/sharedStrings.xml><?xml version="1.0" encoding="utf-8"?>
<sst xmlns="http://schemas.openxmlformats.org/spreadsheetml/2006/main" count="97" uniqueCount="63">
  <si>
    <t xml:space="preserve">   109學年度第一學期學雜費收費明細表</t>
    <phoneticPr fontId="3" type="noConversion"/>
  </si>
  <si>
    <t xml:space="preserve">  班   級</t>
    <phoneticPr fontId="3" type="noConversion"/>
  </si>
  <si>
    <t xml:space="preserve"> 學    費</t>
    <phoneticPr fontId="3" type="noConversion"/>
  </si>
  <si>
    <t>雜   費</t>
    <phoneticPr fontId="3" type="noConversion"/>
  </si>
  <si>
    <t>實習費</t>
    <phoneticPr fontId="3" type="noConversion"/>
  </si>
  <si>
    <t>電腦及網路通訊使用費</t>
    <phoneticPr fontId="3" type="noConversion"/>
  </si>
  <si>
    <t>平安保險費</t>
    <phoneticPr fontId="3" type="noConversion"/>
  </si>
  <si>
    <t>家長會費</t>
    <phoneticPr fontId="3" type="noConversion"/>
  </si>
  <si>
    <t>小計</t>
    <phoneticPr fontId="3" type="noConversion"/>
  </si>
  <si>
    <t>合計</t>
    <phoneticPr fontId="4" type="noConversion"/>
  </si>
  <si>
    <t>服一</t>
    <phoneticPr fontId="3" type="noConversion"/>
  </si>
  <si>
    <t>服二</t>
    <phoneticPr fontId="3" type="noConversion"/>
  </si>
  <si>
    <t>服三</t>
    <phoneticPr fontId="3" type="noConversion"/>
  </si>
  <si>
    <t>造一</t>
    <phoneticPr fontId="3" type="noConversion"/>
  </si>
  <si>
    <t>造二</t>
    <phoneticPr fontId="3" type="noConversion"/>
  </si>
  <si>
    <t>造三</t>
    <phoneticPr fontId="3" type="noConversion"/>
  </si>
  <si>
    <t>商一</t>
    <phoneticPr fontId="3" type="noConversion"/>
  </si>
  <si>
    <t>商二</t>
    <phoneticPr fontId="3" type="noConversion"/>
  </si>
  <si>
    <t>商三</t>
    <phoneticPr fontId="3" type="noConversion"/>
  </si>
  <si>
    <t>國七</t>
    <phoneticPr fontId="3" type="noConversion"/>
  </si>
  <si>
    <t>-</t>
    <phoneticPr fontId="3" type="noConversion"/>
  </si>
  <si>
    <t>國八</t>
    <phoneticPr fontId="3" type="noConversion"/>
  </si>
  <si>
    <t>國九</t>
    <phoneticPr fontId="3" type="noConversion"/>
  </si>
  <si>
    <t>普一</t>
    <phoneticPr fontId="3" type="noConversion"/>
  </si>
  <si>
    <t>普二(自)</t>
    <phoneticPr fontId="3" type="noConversion"/>
  </si>
  <si>
    <t>普二(社)</t>
    <rPh sb="0" eb="2">
      <t xml:space="preserve">         社</t>
    </rPh>
    <phoneticPr fontId="5" type="noConversion"/>
  </si>
  <si>
    <t>普三(自)</t>
    <phoneticPr fontId="3" type="noConversion"/>
  </si>
  <si>
    <t>普三(社)</t>
    <phoneticPr fontId="3" type="noConversion"/>
  </si>
  <si>
    <t>資一</t>
    <phoneticPr fontId="3" type="noConversion"/>
  </si>
  <si>
    <t>資二</t>
    <phoneticPr fontId="3" type="noConversion"/>
  </si>
  <si>
    <t>資三</t>
    <phoneticPr fontId="3" type="noConversion"/>
  </si>
  <si>
    <t>觀一</t>
    <phoneticPr fontId="3" type="noConversion"/>
  </si>
  <si>
    <t>觀二</t>
    <phoneticPr fontId="3" type="noConversion"/>
  </si>
  <si>
    <t>觀三</t>
    <phoneticPr fontId="3" type="noConversion"/>
  </si>
  <si>
    <t>照一</t>
    <phoneticPr fontId="4" type="noConversion"/>
  </si>
  <si>
    <t>照二</t>
    <phoneticPr fontId="4" type="noConversion"/>
  </si>
  <si>
    <t>照三</t>
    <phoneticPr fontId="4" type="noConversion"/>
  </si>
  <si>
    <t>夜旅一</t>
    <phoneticPr fontId="3" type="noConversion"/>
  </si>
  <si>
    <t>夜旅二</t>
    <phoneticPr fontId="4" type="noConversion"/>
  </si>
  <si>
    <t>夜旅三</t>
    <phoneticPr fontId="3" type="noConversion"/>
  </si>
  <si>
    <t>夜顏一</t>
    <phoneticPr fontId="3" type="noConversion"/>
  </si>
  <si>
    <t>夜顏二</t>
    <phoneticPr fontId="3" type="noConversion"/>
  </si>
  <si>
    <t>夜顏三</t>
    <phoneticPr fontId="3" type="noConversion"/>
  </si>
  <si>
    <t>夜資一</t>
    <phoneticPr fontId="3" type="noConversion"/>
  </si>
  <si>
    <t>夜資二</t>
    <phoneticPr fontId="3" type="noConversion"/>
  </si>
  <si>
    <t>夜資三</t>
    <phoneticPr fontId="3" type="noConversion"/>
  </si>
  <si>
    <t xml:space="preserve">           109學年度第一學期代辦費收費細表          </t>
    <phoneticPr fontId="3" type="noConversion"/>
  </si>
  <si>
    <t>班   級</t>
    <phoneticPr fontId="3" type="noConversion"/>
  </si>
  <si>
    <t>平安保險費      (E)</t>
    <phoneticPr fontId="3" type="noConversion"/>
  </si>
  <si>
    <t>家長會費         (F)</t>
    <phoneticPr fontId="3" type="noConversion"/>
  </si>
  <si>
    <t>課簿本費
(G)</t>
    <phoneticPr fontId="4" type="noConversion"/>
  </si>
  <si>
    <t>材料費
(H)</t>
    <phoneticPr fontId="4" type="noConversion"/>
  </si>
  <si>
    <t>檢定費          (I)</t>
    <phoneticPr fontId="4" type="noConversion"/>
  </si>
  <si>
    <t>畢業旅行          (J)</t>
    <phoneticPr fontId="4" type="noConversion"/>
  </si>
  <si>
    <t>第8節輔導          (K)</t>
    <phoneticPr fontId="4" type="noConversion"/>
  </si>
  <si>
    <t>小計                 (E+F+G+H+I+J+K)</t>
    <phoneticPr fontId="3" type="noConversion"/>
  </si>
  <si>
    <t>普三(自)</t>
    <phoneticPr fontId="3" type="noConversion"/>
  </si>
  <si>
    <t>普三(社)</t>
    <phoneticPr fontId="3" type="noConversion"/>
  </si>
  <si>
    <t>資一</t>
    <phoneticPr fontId="3" type="noConversion"/>
  </si>
  <si>
    <t>資二</t>
    <phoneticPr fontId="3" type="noConversion"/>
  </si>
  <si>
    <t>觀二</t>
    <phoneticPr fontId="3" type="noConversion"/>
  </si>
  <si>
    <t>照二</t>
    <phoneticPr fontId="4" type="noConversion"/>
  </si>
  <si>
    <t>夜旅二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</si>
</sst>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_-* #,##0_-;\-* #,##0_-;_-* &quot;-&quot;??_-;_-@_-"/>
  </numFmts>
  <fonts count="1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sz val="8"/>
      <name val="細明體"/>
      <family val="3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8"/>
      <name val="標楷體"/>
      <family val="4"/>
      <charset val="136"/>
    </font>
    <font>
      <sz val="1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176" fontId="6" fillId="0" borderId="0" xfId="1" applyNumberFormat="1" applyFont="1" applyAlignment="1">
      <alignment horizontal="center"/>
    </xf>
    <xf numFmtId="0" fontId="7" fillId="0" borderId="0" xfId="0" applyFont="1">
      <alignment vertical="center"/>
    </xf>
    <xf numFmtId="0" fontId="7" fillId="0" borderId="1" xfId="0" applyFont="1" applyBorder="1" applyAlignment="1">
      <alignment horizontal="center"/>
    </xf>
    <xf numFmtId="176" fontId="7" fillId="0" borderId="1" xfId="1" applyNumberFormat="1" applyFont="1" applyFill="1" applyBorder="1" applyAlignment="1">
      <alignment horizontal="center"/>
    </xf>
    <xf numFmtId="176" fontId="8" fillId="0" borderId="1" xfId="1" applyNumberFormat="1" applyFont="1" applyFill="1" applyBorder="1" applyAlignment="1">
      <alignment horizontal="center"/>
    </xf>
    <xf numFmtId="176" fontId="7" fillId="0" borderId="1" xfId="1" applyNumberFormat="1" applyFont="1" applyFill="1" applyBorder="1" applyAlignment="1"/>
    <xf numFmtId="176" fontId="7" fillId="0" borderId="1" xfId="1" applyNumberFormat="1" applyFont="1" applyBorder="1" applyAlignment="1"/>
    <xf numFmtId="176" fontId="6" fillId="0" borderId="2" xfId="1" applyNumberFormat="1" applyFont="1" applyBorder="1" applyAlignment="1">
      <alignment horizontal="center"/>
    </xf>
    <xf numFmtId="176" fontId="6" fillId="0" borderId="3" xfId="1" applyNumberFormat="1" applyFont="1" applyBorder="1" applyAlignment="1">
      <alignment horizontal="center"/>
    </xf>
    <xf numFmtId="0" fontId="9" fillId="0" borderId="4" xfId="0" applyFont="1" applyFill="1" applyBorder="1" applyAlignment="1">
      <alignment horizontal="center" vertical="center"/>
    </xf>
    <xf numFmtId="176" fontId="9" fillId="0" borderId="5" xfId="1" applyNumberFormat="1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vertical="center"/>
    </xf>
    <xf numFmtId="176" fontId="7" fillId="0" borderId="1" xfId="1" applyNumberFormat="1" applyFont="1" applyFill="1" applyBorder="1" applyAlignment="1">
      <alignment horizontal="center" vertical="center"/>
    </xf>
    <xf numFmtId="176" fontId="7" fillId="0" borderId="1" xfId="1" applyNumberFormat="1" applyFont="1" applyFill="1" applyBorder="1" applyAlignment="1">
      <alignment vertical="center"/>
    </xf>
    <xf numFmtId="176" fontId="7" fillId="0" borderId="1" xfId="1" applyNumberFormat="1" applyFont="1" applyFill="1" applyBorder="1">
      <alignment vertical="center"/>
    </xf>
    <xf numFmtId="0" fontId="7" fillId="0" borderId="7" xfId="0" applyFont="1" applyFill="1" applyBorder="1" applyAlignment="1">
      <alignment horizontal="center" vertical="center"/>
    </xf>
    <xf numFmtId="176" fontId="7" fillId="0" borderId="8" xfId="1" applyNumberFormat="1" applyFont="1" applyFill="1" applyBorder="1" applyAlignment="1">
      <alignment horizontal="center"/>
    </xf>
    <xf numFmtId="176" fontId="7" fillId="0" borderId="8" xfId="1" applyNumberFormat="1" applyFont="1" applyFill="1" applyBorder="1" applyAlignment="1">
      <alignment horizontal="center" vertical="center"/>
    </xf>
    <xf numFmtId="176" fontId="7" fillId="0" borderId="8" xfId="1" applyNumberFormat="1" applyFont="1" applyFill="1" applyBorder="1" applyAlignment="1">
      <alignment vertical="center"/>
    </xf>
    <xf numFmtId="176" fontId="7" fillId="0" borderId="8" xfId="1" applyNumberFormat="1" applyFont="1" applyFill="1" applyBorder="1">
      <alignment vertical="center"/>
    </xf>
    <xf numFmtId="0" fontId="7" fillId="0" borderId="9" xfId="0" applyFont="1" applyFill="1" applyBorder="1" applyAlignment="1">
      <alignment horizontal="center" vertical="center"/>
    </xf>
    <xf numFmtId="176" fontId="7" fillId="0" borderId="10" xfId="1" applyNumberFormat="1" applyFont="1" applyFill="1" applyBorder="1" applyAlignment="1">
      <alignment horizontal="center"/>
    </xf>
    <xf numFmtId="176" fontId="7" fillId="0" borderId="10" xfId="1" applyNumberFormat="1" applyFont="1" applyFill="1" applyBorder="1" applyAlignment="1">
      <alignment horizontal="center" vertical="center"/>
    </xf>
    <xf numFmtId="176" fontId="7" fillId="0" borderId="10" xfId="1" applyNumberFormat="1" applyFont="1" applyFill="1" applyBorder="1" applyAlignment="1">
      <alignment vertical="center"/>
    </xf>
    <xf numFmtId="176" fontId="7" fillId="0" borderId="10" xfId="1" applyNumberFormat="1" applyFont="1" applyFill="1" applyBorder="1">
      <alignment vertical="center"/>
    </xf>
    <xf numFmtId="0" fontId="7" fillId="0" borderId="7" xfId="0" applyFont="1" applyBorder="1" applyAlignment="1">
      <alignment horizontal="center"/>
    </xf>
    <xf numFmtId="176" fontId="7" fillId="0" borderId="8" xfId="1" applyNumberFormat="1" applyFont="1" applyBorder="1" applyAlignment="1"/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workbookViewId="0">
      <selection activeCell="J1" sqref="J1"/>
    </sheetView>
  </sheetViews>
  <sheetFormatPr defaultRowHeight="16.5" x14ac:dyDescent="0.25"/>
  <cols>
    <col min="1" max="1" width="9" style="2"/>
    <col min="2" max="3" width="10.5" style="2" bestFit="1" customWidth="1"/>
    <col min="4" max="5" width="9.5" style="2" bestFit="1" customWidth="1"/>
    <col min="6" max="7" width="9.25" style="2" bestFit="1" customWidth="1"/>
    <col min="8" max="8" width="12.75" style="2" bestFit="1" customWidth="1"/>
    <col min="9" max="16384" width="9" style="2"/>
  </cols>
  <sheetData>
    <row r="1" spans="1:8" ht="21" x14ac:dyDescent="0.3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25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4" t="s">
        <v>8</v>
      </c>
    </row>
    <row r="3" spans="1:8" x14ac:dyDescent="0.25">
      <c r="A3" s="3" t="s">
        <v>10</v>
      </c>
      <c r="B3" s="6">
        <v>23484</v>
      </c>
      <c r="C3" s="6">
        <v>3250</v>
      </c>
      <c r="D3" s="6">
        <v>1520</v>
      </c>
      <c r="E3" s="4">
        <v>400</v>
      </c>
      <c r="F3" s="4">
        <v>175</v>
      </c>
      <c r="G3" s="4">
        <v>100</v>
      </c>
      <c r="H3" s="4">
        <f>SUM(B3:G3)</f>
        <v>28929</v>
      </c>
    </row>
    <row r="4" spans="1:8" x14ac:dyDescent="0.25">
      <c r="A4" s="3" t="s">
        <v>11</v>
      </c>
      <c r="B4" s="6">
        <v>23484</v>
      </c>
      <c r="C4" s="6">
        <v>3250</v>
      </c>
      <c r="D4" s="6">
        <v>1520</v>
      </c>
      <c r="E4" s="4">
        <v>550</v>
      </c>
      <c r="F4" s="4">
        <v>175</v>
      </c>
      <c r="G4" s="4">
        <v>100</v>
      </c>
      <c r="H4" s="4">
        <f t="shared" ref="H4:H36" si="0">SUM(B4:G4)</f>
        <v>29079</v>
      </c>
    </row>
    <row r="5" spans="1:8" x14ac:dyDescent="0.25">
      <c r="A5" s="3" t="s">
        <v>12</v>
      </c>
      <c r="B5" s="6">
        <v>23484</v>
      </c>
      <c r="C5" s="6">
        <v>3250</v>
      </c>
      <c r="D5" s="6">
        <v>1520</v>
      </c>
      <c r="E5" s="4">
        <v>400</v>
      </c>
      <c r="F5" s="4">
        <v>175</v>
      </c>
      <c r="G5" s="4">
        <v>100</v>
      </c>
      <c r="H5" s="4">
        <f t="shared" si="0"/>
        <v>28929</v>
      </c>
    </row>
    <row r="6" spans="1:8" x14ac:dyDescent="0.25">
      <c r="A6" s="3" t="s">
        <v>13</v>
      </c>
      <c r="B6" s="6">
        <v>23484</v>
      </c>
      <c r="C6" s="6">
        <v>3250</v>
      </c>
      <c r="D6" s="6">
        <v>1520</v>
      </c>
      <c r="E6" s="4">
        <v>400</v>
      </c>
      <c r="F6" s="4">
        <v>175</v>
      </c>
      <c r="G6" s="4">
        <v>100</v>
      </c>
      <c r="H6" s="4">
        <f t="shared" si="0"/>
        <v>28929</v>
      </c>
    </row>
    <row r="7" spans="1:8" x14ac:dyDescent="0.25">
      <c r="A7" s="3" t="s">
        <v>14</v>
      </c>
      <c r="B7" s="6">
        <v>23484</v>
      </c>
      <c r="C7" s="6">
        <v>3250</v>
      </c>
      <c r="D7" s="6">
        <v>1520</v>
      </c>
      <c r="E7" s="4">
        <v>550</v>
      </c>
      <c r="F7" s="4">
        <v>175</v>
      </c>
      <c r="G7" s="4">
        <v>100</v>
      </c>
      <c r="H7" s="4">
        <f t="shared" si="0"/>
        <v>29079</v>
      </c>
    </row>
    <row r="8" spans="1:8" x14ac:dyDescent="0.25">
      <c r="A8" s="3" t="s">
        <v>15</v>
      </c>
      <c r="B8" s="6">
        <v>23484</v>
      </c>
      <c r="C8" s="6">
        <v>3250</v>
      </c>
      <c r="D8" s="6">
        <v>1520</v>
      </c>
      <c r="E8" s="4">
        <v>400</v>
      </c>
      <c r="F8" s="4">
        <v>175</v>
      </c>
      <c r="G8" s="4">
        <v>100</v>
      </c>
      <c r="H8" s="4">
        <f t="shared" si="0"/>
        <v>28929</v>
      </c>
    </row>
    <row r="9" spans="1:8" x14ac:dyDescent="0.25">
      <c r="A9" s="3" t="s">
        <v>16</v>
      </c>
      <c r="B9" s="6">
        <v>23484</v>
      </c>
      <c r="C9" s="6">
        <v>3300</v>
      </c>
      <c r="D9" s="6">
        <v>1230</v>
      </c>
      <c r="E9" s="6">
        <v>850</v>
      </c>
      <c r="F9" s="4">
        <v>175</v>
      </c>
      <c r="G9" s="4">
        <v>100</v>
      </c>
      <c r="H9" s="4">
        <f t="shared" si="0"/>
        <v>29139</v>
      </c>
    </row>
    <row r="10" spans="1:8" x14ac:dyDescent="0.25">
      <c r="A10" s="3" t="s">
        <v>17</v>
      </c>
      <c r="B10" s="6">
        <v>23484</v>
      </c>
      <c r="C10" s="6">
        <v>3300</v>
      </c>
      <c r="D10" s="6">
        <v>1230</v>
      </c>
      <c r="E10" s="6">
        <v>850</v>
      </c>
      <c r="F10" s="4">
        <v>175</v>
      </c>
      <c r="G10" s="4">
        <v>100</v>
      </c>
      <c r="H10" s="4">
        <f t="shared" si="0"/>
        <v>29139</v>
      </c>
    </row>
    <row r="11" spans="1:8" x14ac:dyDescent="0.25">
      <c r="A11" s="3" t="s">
        <v>18</v>
      </c>
      <c r="B11" s="6">
        <v>23484</v>
      </c>
      <c r="C11" s="6">
        <v>3300</v>
      </c>
      <c r="D11" s="6">
        <v>1230</v>
      </c>
      <c r="E11" s="6">
        <v>850</v>
      </c>
      <c r="F11" s="4">
        <v>175</v>
      </c>
      <c r="G11" s="4">
        <v>100</v>
      </c>
      <c r="H11" s="4">
        <f t="shared" si="0"/>
        <v>29139</v>
      </c>
    </row>
    <row r="12" spans="1:8" x14ac:dyDescent="0.25">
      <c r="A12" s="3" t="s">
        <v>19</v>
      </c>
      <c r="B12" s="4" t="s">
        <v>20</v>
      </c>
      <c r="C12" s="4">
        <v>28955</v>
      </c>
      <c r="D12" s="4" t="s">
        <v>20</v>
      </c>
      <c r="E12" s="4">
        <v>400</v>
      </c>
      <c r="F12" s="4">
        <v>175</v>
      </c>
      <c r="G12" s="4">
        <v>100</v>
      </c>
      <c r="H12" s="4">
        <f t="shared" si="0"/>
        <v>29630</v>
      </c>
    </row>
    <row r="13" spans="1:8" x14ac:dyDescent="0.25">
      <c r="A13" s="3" t="s">
        <v>21</v>
      </c>
      <c r="B13" s="4" t="s">
        <v>20</v>
      </c>
      <c r="C13" s="4">
        <v>28955</v>
      </c>
      <c r="D13" s="4" t="s">
        <v>20</v>
      </c>
      <c r="E13" s="4">
        <v>0</v>
      </c>
      <c r="F13" s="4">
        <v>175</v>
      </c>
      <c r="G13" s="4">
        <v>100</v>
      </c>
      <c r="H13" s="4">
        <f>SUM(B13:G13)</f>
        <v>29230</v>
      </c>
    </row>
    <row r="14" spans="1:8" x14ac:dyDescent="0.25">
      <c r="A14" s="3" t="s">
        <v>22</v>
      </c>
      <c r="B14" s="4" t="s">
        <v>20</v>
      </c>
      <c r="C14" s="4">
        <v>28955</v>
      </c>
      <c r="D14" s="4" t="s">
        <v>20</v>
      </c>
      <c r="E14" s="4">
        <v>400</v>
      </c>
      <c r="F14" s="4">
        <v>175</v>
      </c>
      <c r="G14" s="4">
        <v>100</v>
      </c>
      <c r="H14" s="4">
        <f t="shared" si="0"/>
        <v>29630</v>
      </c>
    </row>
    <row r="15" spans="1:8" x14ac:dyDescent="0.25">
      <c r="A15" s="3" t="s">
        <v>23</v>
      </c>
      <c r="B15" s="6">
        <v>23484</v>
      </c>
      <c r="C15" s="6">
        <v>4510</v>
      </c>
      <c r="D15" s="4">
        <v>110</v>
      </c>
      <c r="E15" s="4">
        <v>400</v>
      </c>
      <c r="F15" s="4">
        <v>175</v>
      </c>
      <c r="G15" s="4">
        <v>100</v>
      </c>
      <c r="H15" s="4">
        <f t="shared" si="0"/>
        <v>28779</v>
      </c>
    </row>
    <row r="16" spans="1:8" x14ac:dyDescent="0.25">
      <c r="A16" s="3" t="s">
        <v>24</v>
      </c>
      <c r="B16" s="6">
        <v>23484</v>
      </c>
      <c r="C16" s="6">
        <v>4510</v>
      </c>
      <c r="D16" s="4">
        <v>390</v>
      </c>
      <c r="E16" s="4">
        <v>400</v>
      </c>
      <c r="F16" s="4">
        <v>175</v>
      </c>
      <c r="G16" s="4">
        <v>100</v>
      </c>
      <c r="H16" s="4">
        <f t="shared" si="0"/>
        <v>29059</v>
      </c>
    </row>
    <row r="17" spans="1:8" x14ac:dyDescent="0.25">
      <c r="A17" s="3" t="s">
        <v>25</v>
      </c>
      <c r="B17" s="6">
        <v>23484</v>
      </c>
      <c r="C17" s="6">
        <v>4510</v>
      </c>
      <c r="D17" s="4"/>
      <c r="E17" s="4">
        <v>400</v>
      </c>
      <c r="F17" s="4">
        <v>175</v>
      </c>
      <c r="G17" s="4">
        <v>100</v>
      </c>
      <c r="H17" s="4">
        <f t="shared" si="0"/>
        <v>28669</v>
      </c>
    </row>
    <row r="18" spans="1:8" x14ac:dyDescent="0.25">
      <c r="A18" s="3" t="s">
        <v>26</v>
      </c>
      <c r="B18" s="6">
        <v>23484</v>
      </c>
      <c r="C18" s="6">
        <v>4510</v>
      </c>
      <c r="D18" s="4">
        <v>390</v>
      </c>
      <c r="E18" s="4">
        <v>550</v>
      </c>
      <c r="F18" s="4">
        <v>175</v>
      </c>
      <c r="G18" s="4">
        <v>100</v>
      </c>
      <c r="H18" s="4">
        <f t="shared" si="0"/>
        <v>29209</v>
      </c>
    </row>
    <row r="19" spans="1:8" x14ac:dyDescent="0.25">
      <c r="A19" s="3" t="s">
        <v>27</v>
      </c>
      <c r="B19" s="6">
        <v>23484</v>
      </c>
      <c r="C19" s="6">
        <v>4510</v>
      </c>
      <c r="D19" s="4">
        <v>0</v>
      </c>
      <c r="E19" s="4">
        <v>550</v>
      </c>
      <c r="F19" s="4">
        <v>175</v>
      </c>
      <c r="G19" s="4">
        <v>100</v>
      </c>
      <c r="H19" s="4">
        <f t="shared" si="0"/>
        <v>28819</v>
      </c>
    </row>
    <row r="20" spans="1:8" x14ac:dyDescent="0.25">
      <c r="A20" s="3" t="s">
        <v>28</v>
      </c>
      <c r="B20" s="6">
        <v>23484</v>
      </c>
      <c r="C20" s="6">
        <v>3365</v>
      </c>
      <c r="D20" s="6">
        <v>2970</v>
      </c>
      <c r="E20" s="4">
        <v>0</v>
      </c>
      <c r="F20" s="4">
        <v>175</v>
      </c>
      <c r="G20" s="4">
        <v>100</v>
      </c>
      <c r="H20" s="4">
        <f t="shared" si="0"/>
        <v>30094</v>
      </c>
    </row>
    <row r="21" spans="1:8" x14ac:dyDescent="0.25">
      <c r="A21" s="3" t="s">
        <v>29</v>
      </c>
      <c r="B21" s="6">
        <v>23484</v>
      </c>
      <c r="C21" s="6">
        <v>3365</v>
      </c>
      <c r="D21" s="6">
        <v>2970</v>
      </c>
      <c r="E21" s="4">
        <v>0</v>
      </c>
      <c r="F21" s="4">
        <v>175</v>
      </c>
      <c r="G21" s="4">
        <v>100</v>
      </c>
      <c r="H21" s="4">
        <f t="shared" si="0"/>
        <v>30094</v>
      </c>
    </row>
    <row r="22" spans="1:8" x14ac:dyDescent="0.25">
      <c r="A22" s="3" t="s">
        <v>30</v>
      </c>
      <c r="B22" s="6">
        <v>23484</v>
      </c>
      <c r="C22" s="6">
        <v>3365</v>
      </c>
      <c r="D22" s="6">
        <v>2970</v>
      </c>
      <c r="E22" s="4">
        <v>0</v>
      </c>
      <c r="F22" s="4">
        <v>175</v>
      </c>
      <c r="G22" s="4">
        <v>100</v>
      </c>
      <c r="H22" s="4">
        <f t="shared" si="0"/>
        <v>30094</v>
      </c>
    </row>
    <row r="23" spans="1:8" x14ac:dyDescent="0.25">
      <c r="A23" s="3" t="s">
        <v>31</v>
      </c>
      <c r="B23" s="6">
        <v>23484</v>
      </c>
      <c r="C23" s="6">
        <v>3250</v>
      </c>
      <c r="D23" s="6">
        <v>1520</v>
      </c>
      <c r="E23" s="4">
        <v>550</v>
      </c>
      <c r="F23" s="4">
        <v>175</v>
      </c>
      <c r="G23" s="4">
        <v>100</v>
      </c>
      <c r="H23" s="4">
        <f t="shared" si="0"/>
        <v>29079</v>
      </c>
    </row>
    <row r="24" spans="1:8" x14ac:dyDescent="0.25">
      <c r="A24" s="3" t="s">
        <v>32</v>
      </c>
      <c r="B24" s="6">
        <v>23484</v>
      </c>
      <c r="C24" s="6">
        <v>3250</v>
      </c>
      <c r="D24" s="6">
        <v>1520</v>
      </c>
      <c r="E24" s="4">
        <v>550</v>
      </c>
      <c r="F24" s="4">
        <v>175</v>
      </c>
      <c r="G24" s="4">
        <v>100</v>
      </c>
      <c r="H24" s="4">
        <f t="shared" si="0"/>
        <v>29079</v>
      </c>
    </row>
    <row r="25" spans="1:8" x14ac:dyDescent="0.25">
      <c r="A25" s="3" t="s">
        <v>33</v>
      </c>
      <c r="B25" s="6">
        <v>23484</v>
      </c>
      <c r="C25" s="6">
        <v>3250</v>
      </c>
      <c r="D25" s="6">
        <v>1520</v>
      </c>
      <c r="E25" s="4">
        <v>400</v>
      </c>
      <c r="F25" s="4">
        <v>175</v>
      </c>
      <c r="G25" s="4">
        <v>100</v>
      </c>
      <c r="H25" s="4">
        <f t="shared" si="0"/>
        <v>28929</v>
      </c>
    </row>
    <row r="26" spans="1:8" x14ac:dyDescent="0.25">
      <c r="A26" s="3" t="s">
        <v>34</v>
      </c>
      <c r="B26" s="6">
        <v>23484</v>
      </c>
      <c r="C26" s="6">
        <v>3250</v>
      </c>
      <c r="D26" s="6">
        <v>1520</v>
      </c>
      <c r="E26" s="4">
        <v>400</v>
      </c>
      <c r="F26" s="4">
        <v>175</v>
      </c>
      <c r="G26" s="4">
        <v>100</v>
      </c>
      <c r="H26" s="4">
        <f t="shared" si="0"/>
        <v>28929</v>
      </c>
    </row>
    <row r="27" spans="1:8" x14ac:dyDescent="0.25">
      <c r="A27" s="3" t="s">
        <v>35</v>
      </c>
      <c r="B27" s="6">
        <v>23484</v>
      </c>
      <c r="C27" s="6">
        <v>3250</v>
      </c>
      <c r="D27" s="6">
        <v>1520</v>
      </c>
      <c r="E27" s="4">
        <v>400</v>
      </c>
      <c r="F27" s="4">
        <v>175</v>
      </c>
      <c r="G27" s="4">
        <v>100</v>
      </c>
      <c r="H27" s="4">
        <f>SUM(B27:G27)</f>
        <v>28929</v>
      </c>
    </row>
    <row r="28" spans="1:8" x14ac:dyDescent="0.25">
      <c r="A28" s="3" t="s">
        <v>36</v>
      </c>
      <c r="B28" s="6">
        <v>23484</v>
      </c>
      <c r="C28" s="6">
        <v>3250</v>
      </c>
      <c r="D28" s="6">
        <v>1520</v>
      </c>
      <c r="E28" s="4">
        <v>400</v>
      </c>
      <c r="F28" s="4">
        <v>175</v>
      </c>
      <c r="G28" s="4">
        <v>100</v>
      </c>
      <c r="H28" s="4">
        <f>SUM(B28:G28)</f>
        <v>28929</v>
      </c>
    </row>
    <row r="29" spans="1:8" x14ac:dyDescent="0.25">
      <c r="A29" s="3" t="s">
        <v>37</v>
      </c>
      <c r="B29" s="6">
        <v>23484</v>
      </c>
      <c r="C29" s="6">
        <v>3300</v>
      </c>
      <c r="D29" s="6">
        <v>1235</v>
      </c>
      <c r="E29" s="6">
        <v>550</v>
      </c>
      <c r="F29" s="4">
        <v>175</v>
      </c>
      <c r="G29" s="4">
        <v>100</v>
      </c>
      <c r="H29" s="4">
        <f t="shared" si="0"/>
        <v>28844</v>
      </c>
    </row>
    <row r="30" spans="1:8" x14ac:dyDescent="0.25">
      <c r="A30" s="3" t="s">
        <v>38</v>
      </c>
      <c r="B30" s="6">
        <v>23484</v>
      </c>
      <c r="C30" s="6">
        <v>3300</v>
      </c>
      <c r="D30" s="6">
        <v>1235</v>
      </c>
      <c r="E30" s="6">
        <v>0</v>
      </c>
      <c r="F30" s="4">
        <v>175</v>
      </c>
      <c r="G30" s="4">
        <v>100</v>
      </c>
      <c r="H30" s="4">
        <f>SUM(B30:G30)</f>
        <v>28294</v>
      </c>
    </row>
    <row r="31" spans="1:8" x14ac:dyDescent="0.25">
      <c r="A31" s="3" t="s">
        <v>39</v>
      </c>
      <c r="B31" s="6">
        <v>23484</v>
      </c>
      <c r="C31" s="6">
        <v>3300</v>
      </c>
      <c r="D31" s="6">
        <v>1235</v>
      </c>
      <c r="E31" s="6">
        <v>700</v>
      </c>
      <c r="F31" s="4">
        <v>175</v>
      </c>
      <c r="G31" s="4">
        <v>100</v>
      </c>
      <c r="H31" s="4">
        <f t="shared" si="0"/>
        <v>28994</v>
      </c>
    </row>
    <row r="32" spans="1:8" x14ac:dyDescent="0.25">
      <c r="A32" s="3" t="s">
        <v>40</v>
      </c>
      <c r="B32" s="6">
        <v>23484</v>
      </c>
      <c r="C32" s="6">
        <v>3250</v>
      </c>
      <c r="D32" s="6">
        <v>1515</v>
      </c>
      <c r="E32" s="6">
        <v>550</v>
      </c>
      <c r="F32" s="4">
        <v>175</v>
      </c>
      <c r="G32" s="4">
        <v>100</v>
      </c>
      <c r="H32" s="4">
        <f t="shared" si="0"/>
        <v>29074</v>
      </c>
    </row>
    <row r="33" spans="1:8" x14ac:dyDescent="0.25">
      <c r="A33" s="3" t="s">
        <v>41</v>
      </c>
      <c r="B33" s="6">
        <v>23484</v>
      </c>
      <c r="C33" s="6">
        <v>3250</v>
      </c>
      <c r="D33" s="6">
        <v>1515</v>
      </c>
      <c r="E33" s="4">
        <v>0</v>
      </c>
      <c r="F33" s="4">
        <v>175</v>
      </c>
      <c r="G33" s="4">
        <v>100</v>
      </c>
      <c r="H33" s="4">
        <f t="shared" si="0"/>
        <v>28524</v>
      </c>
    </row>
    <row r="34" spans="1:8" x14ac:dyDescent="0.25">
      <c r="A34" s="3" t="s">
        <v>42</v>
      </c>
      <c r="B34" s="6">
        <v>23484</v>
      </c>
      <c r="C34" s="6">
        <v>3250</v>
      </c>
      <c r="D34" s="6">
        <v>1515</v>
      </c>
      <c r="E34" s="4">
        <v>700</v>
      </c>
      <c r="F34" s="4">
        <v>175</v>
      </c>
      <c r="G34" s="4">
        <v>100</v>
      </c>
      <c r="H34" s="4">
        <f t="shared" si="0"/>
        <v>29224</v>
      </c>
    </row>
    <row r="35" spans="1:8" x14ac:dyDescent="0.25">
      <c r="A35" s="3" t="s">
        <v>43</v>
      </c>
      <c r="B35" s="6">
        <v>23484</v>
      </c>
      <c r="C35" s="6">
        <v>3360</v>
      </c>
      <c r="D35" s="6">
        <v>2965</v>
      </c>
      <c r="E35" s="6">
        <v>0</v>
      </c>
      <c r="F35" s="4">
        <v>175</v>
      </c>
      <c r="G35" s="4">
        <v>100</v>
      </c>
      <c r="H35" s="4">
        <f t="shared" si="0"/>
        <v>30084</v>
      </c>
    </row>
    <row r="36" spans="1:8" x14ac:dyDescent="0.25">
      <c r="A36" s="3" t="s">
        <v>44</v>
      </c>
      <c r="B36" s="6">
        <v>23484</v>
      </c>
      <c r="C36" s="6">
        <v>3360</v>
      </c>
      <c r="D36" s="6">
        <v>2965</v>
      </c>
      <c r="E36" s="6">
        <v>0</v>
      </c>
      <c r="F36" s="4">
        <v>175</v>
      </c>
      <c r="G36" s="4">
        <v>100</v>
      </c>
      <c r="H36" s="4">
        <f t="shared" si="0"/>
        <v>30084</v>
      </c>
    </row>
    <row r="37" spans="1:8" x14ac:dyDescent="0.25">
      <c r="A37" s="3" t="s">
        <v>45</v>
      </c>
      <c r="B37" s="6">
        <v>23484</v>
      </c>
      <c r="C37" s="6">
        <v>3360</v>
      </c>
      <c r="D37" s="6">
        <v>2965</v>
      </c>
      <c r="E37" s="6">
        <v>0</v>
      </c>
      <c r="F37" s="4">
        <v>175</v>
      </c>
      <c r="G37" s="4">
        <v>100</v>
      </c>
      <c r="H37" s="4">
        <f>SUM(B37:G37)</f>
        <v>30084</v>
      </c>
    </row>
    <row r="38" spans="1:8" x14ac:dyDescent="0.25">
      <c r="A38" s="3" t="s">
        <v>9</v>
      </c>
      <c r="B38" s="7">
        <f t="shared" ref="B38:H38" si="1">SUM(B3:B37)</f>
        <v>751488</v>
      </c>
      <c r="C38" s="7">
        <f t="shared" si="1"/>
        <v>198140</v>
      </c>
      <c r="D38" s="7">
        <f t="shared" si="1"/>
        <v>48875</v>
      </c>
      <c r="E38" s="7">
        <f t="shared" si="1"/>
        <v>13550</v>
      </c>
      <c r="F38" s="7">
        <f t="shared" si="1"/>
        <v>6125</v>
      </c>
      <c r="G38" s="7">
        <f t="shared" si="1"/>
        <v>3500</v>
      </c>
      <c r="H38" s="7">
        <f t="shared" si="1"/>
        <v>1021678</v>
      </c>
    </row>
  </sheetData>
  <mergeCells count="1">
    <mergeCell ref="A1:H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L9" sqref="L9"/>
    </sheetView>
  </sheetViews>
  <sheetFormatPr defaultRowHeight="16.5" x14ac:dyDescent="0.25"/>
  <cols>
    <col min="1" max="1" width="9" style="2"/>
    <col min="2" max="3" width="9.25" style="2" bestFit="1" customWidth="1"/>
    <col min="4" max="5" width="10.5" style="2" bestFit="1" customWidth="1"/>
    <col min="6" max="8" width="9.5" style="2" bestFit="1" customWidth="1"/>
    <col min="9" max="9" width="10.5" style="2" bestFit="1" customWidth="1"/>
    <col min="10" max="16384" width="9" style="2"/>
  </cols>
  <sheetData>
    <row r="1" spans="1:9" s="2" customFormat="1" ht="21.75" thickBot="1" x14ac:dyDescent="0.35">
      <c r="A1" s="8" t="s">
        <v>46</v>
      </c>
      <c r="B1" s="9"/>
      <c r="C1" s="9"/>
      <c r="D1" s="9"/>
      <c r="E1" s="9"/>
      <c r="F1" s="9"/>
      <c r="G1" s="9"/>
      <c r="H1" s="9"/>
      <c r="I1" s="9"/>
    </row>
    <row r="2" spans="1:9" s="2" customFormat="1" ht="42.75" x14ac:dyDescent="0.25">
      <c r="A2" s="10" t="s">
        <v>47</v>
      </c>
      <c r="B2" s="11" t="s">
        <v>48</v>
      </c>
      <c r="C2" s="11" t="s">
        <v>49</v>
      </c>
      <c r="D2" s="11" t="s">
        <v>50</v>
      </c>
      <c r="E2" s="11" t="s">
        <v>51</v>
      </c>
      <c r="F2" s="11" t="s">
        <v>52</v>
      </c>
      <c r="G2" s="11" t="s">
        <v>53</v>
      </c>
      <c r="H2" s="11" t="s">
        <v>54</v>
      </c>
      <c r="I2" s="11" t="s">
        <v>55</v>
      </c>
    </row>
    <row r="3" spans="1:9" s="2" customFormat="1" x14ac:dyDescent="0.25">
      <c r="A3" s="12" t="s">
        <v>10</v>
      </c>
      <c r="B3" s="4">
        <v>175</v>
      </c>
      <c r="C3" s="4">
        <v>100</v>
      </c>
      <c r="D3" s="13">
        <v>7696</v>
      </c>
      <c r="E3" s="14">
        <v>6860</v>
      </c>
      <c r="F3" s="13"/>
      <c r="G3" s="13">
        <v>0</v>
      </c>
      <c r="H3" s="13">
        <v>3000</v>
      </c>
      <c r="I3" s="15">
        <f t="shared" ref="I3:I37" si="0">SUM(B3:H3)</f>
        <v>17831</v>
      </c>
    </row>
    <row r="4" spans="1:9" s="2" customFormat="1" x14ac:dyDescent="0.25">
      <c r="A4" s="12" t="s">
        <v>11</v>
      </c>
      <c r="B4" s="4">
        <v>175</v>
      </c>
      <c r="C4" s="4">
        <v>100</v>
      </c>
      <c r="D4" s="13">
        <v>2449</v>
      </c>
      <c r="E4" s="14">
        <v>3380</v>
      </c>
      <c r="F4" s="13">
        <v>1555</v>
      </c>
      <c r="G4" s="13">
        <v>0</v>
      </c>
      <c r="H4" s="13">
        <v>3000</v>
      </c>
      <c r="I4" s="15">
        <f t="shared" si="0"/>
        <v>10659</v>
      </c>
    </row>
    <row r="5" spans="1:9" s="2" customFormat="1" x14ac:dyDescent="0.25">
      <c r="A5" s="12" t="s">
        <v>12</v>
      </c>
      <c r="B5" s="4">
        <v>175</v>
      </c>
      <c r="C5" s="4">
        <v>100</v>
      </c>
      <c r="D5" s="13">
        <v>5078</v>
      </c>
      <c r="E5" s="14">
        <v>4725</v>
      </c>
      <c r="F5" s="14">
        <v>0</v>
      </c>
      <c r="G5" s="13">
        <v>5700</v>
      </c>
      <c r="H5" s="13">
        <v>3000</v>
      </c>
      <c r="I5" s="15">
        <f t="shared" si="0"/>
        <v>18778</v>
      </c>
    </row>
    <row r="6" spans="1:9" s="2" customFormat="1" x14ac:dyDescent="0.25">
      <c r="A6" s="12" t="s">
        <v>13</v>
      </c>
      <c r="B6" s="4">
        <v>175</v>
      </c>
      <c r="C6" s="4">
        <v>100</v>
      </c>
      <c r="D6" s="13">
        <v>7747</v>
      </c>
      <c r="E6" s="14">
        <v>10859</v>
      </c>
      <c r="F6" s="13">
        <v>1375</v>
      </c>
      <c r="G6" s="13">
        <v>0</v>
      </c>
      <c r="H6" s="13">
        <v>3000</v>
      </c>
      <c r="I6" s="15">
        <f t="shared" si="0"/>
        <v>23256</v>
      </c>
    </row>
    <row r="7" spans="1:9" s="2" customFormat="1" x14ac:dyDescent="0.25">
      <c r="A7" s="12" t="s">
        <v>14</v>
      </c>
      <c r="B7" s="4">
        <v>175</v>
      </c>
      <c r="C7" s="4">
        <v>100</v>
      </c>
      <c r="D7" s="13">
        <v>5448</v>
      </c>
      <c r="E7" s="14">
        <v>6570</v>
      </c>
      <c r="F7" s="13">
        <v>1120</v>
      </c>
      <c r="G7" s="13">
        <v>0</v>
      </c>
      <c r="H7" s="13">
        <v>3000</v>
      </c>
      <c r="I7" s="15">
        <f t="shared" si="0"/>
        <v>16413</v>
      </c>
    </row>
    <row r="8" spans="1:9" s="2" customFormat="1" x14ac:dyDescent="0.25">
      <c r="A8" s="12" t="s">
        <v>15</v>
      </c>
      <c r="B8" s="4">
        <v>175</v>
      </c>
      <c r="C8" s="4">
        <v>100</v>
      </c>
      <c r="D8" s="13">
        <v>6943</v>
      </c>
      <c r="E8" s="14">
        <v>8040</v>
      </c>
      <c r="F8" s="14">
        <v>0</v>
      </c>
      <c r="G8" s="13">
        <v>5700</v>
      </c>
      <c r="H8" s="13">
        <v>3000</v>
      </c>
      <c r="I8" s="15">
        <f t="shared" si="0"/>
        <v>23958</v>
      </c>
    </row>
    <row r="9" spans="1:9" s="2" customFormat="1" x14ac:dyDescent="0.25">
      <c r="A9" s="12" t="s">
        <v>16</v>
      </c>
      <c r="B9" s="4">
        <v>175</v>
      </c>
      <c r="C9" s="4">
        <v>100</v>
      </c>
      <c r="D9" s="13">
        <v>8627</v>
      </c>
      <c r="E9" s="14">
        <v>3780</v>
      </c>
      <c r="F9" s="13">
        <v>300</v>
      </c>
      <c r="G9" s="13">
        <v>0</v>
      </c>
      <c r="H9" s="13">
        <v>3000</v>
      </c>
      <c r="I9" s="15">
        <f t="shared" si="0"/>
        <v>15982</v>
      </c>
    </row>
    <row r="10" spans="1:9" s="2" customFormat="1" x14ac:dyDescent="0.25">
      <c r="A10" s="12" t="s">
        <v>17</v>
      </c>
      <c r="B10" s="4">
        <v>175</v>
      </c>
      <c r="C10" s="4">
        <v>100</v>
      </c>
      <c r="D10" s="13">
        <v>4752</v>
      </c>
      <c r="E10" s="14">
        <v>4779</v>
      </c>
      <c r="F10" s="14">
        <v>0</v>
      </c>
      <c r="G10" s="13">
        <v>0</v>
      </c>
      <c r="H10" s="13">
        <v>3000</v>
      </c>
      <c r="I10" s="15">
        <f t="shared" si="0"/>
        <v>12806</v>
      </c>
    </row>
    <row r="11" spans="1:9" s="2" customFormat="1" x14ac:dyDescent="0.25">
      <c r="A11" s="12" t="s">
        <v>18</v>
      </c>
      <c r="B11" s="4">
        <v>175</v>
      </c>
      <c r="C11" s="4">
        <v>100</v>
      </c>
      <c r="D11" s="13">
        <v>4538</v>
      </c>
      <c r="E11" s="14">
        <v>3490</v>
      </c>
      <c r="F11" s="13">
        <v>0</v>
      </c>
      <c r="G11" s="13">
        <v>5700</v>
      </c>
      <c r="H11" s="13">
        <v>3000</v>
      </c>
      <c r="I11" s="15">
        <f t="shared" si="0"/>
        <v>17003</v>
      </c>
    </row>
    <row r="12" spans="1:9" s="2" customFormat="1" x14ac:dyDescent="0.25">
      <c r="A12" s="12" t="s">
        <v>19</v>
      </c>
      <c r="B12" s="4">
        <v>175</v>
      </c>
      <c r="C12" s="4">
        <v>100</v>
      </c>
      <c r="D12" s="13">
        <v>4019</v>
      </c>
      <c r="E12" s="14">
        <v>4480</v>
      </c>
      <c r="F12" s="13">
        <v>0</v>
      </c>
      <c r="G12" s="13">
        <v>0</v>
      </c>
      <c r="H12" s="13">
        <v>4000</v>
      </c>
      <c r="I12" s="15">
        <f t="shared" si="0"/>
        <v>12774</v>
      </c>
    </row>
    <row r="13" spans="1:9" s="2" customFormat="1" x14ac:dyDescent="0.25">
      <c r="A13" s="12" t="s">
        <v>21</v>
      </c>
      <c r="B13" s="4">
        <v>175</v>
      </c>
      <c r="C13" s="4">
        <v>100</v>
      </c>
      <c r="D13" s="13">
        <v>4280</v>
      </c>
      <c r="E13" s="14">
        <v>3910</v>
      </c>
      <c r="F13" s="13">
        <v>0</v>
      </c>
      <c r="G13" s="13">
        <v>0</v>
      </c>
      <c r="H13" s="13">
        <v>4000</v>
      </c>
      <c r="I13" s="15">
        <f t="shared" si="0"/>
        <v>12465</v>
      </c>
    </row>
    <row r="14" spans="1:9" s="2" customFormat="1" x14ac:dyDescent="0.25">
      <c r="A14" s="12" t="s">
        <v>22</v>
      </c>
      <c r="B14" s="4">
        <v>175</v>
      </c>
      <c r="C14" s="4">
        <v>100</v>
      </c>
      <c r="D14" s="13">
        <v>5264</v>
      </c>
      <c r="E14" s="14">
        <v>3710</v>
      </c>
      <c r="F14" s="13">
        <v>0</v>
      </c>
      <c r="G14" s="13">
        <v>5700</v>
      </c>
      <c r="H14" s="13">
        <v>4000</v>
      </c>
      <c r="I14" s="15">
        <f t="shared" si="0"/>
        <v>18949</v>
      </c>
    </row>
    <row r="15" spans="1:9" s="2" customFormat="1" x14ac:dyDescent="0.25">
      <c r="A15" s="12" t="s">
        <v>23</v>
      </c>
      <c r="B15" s="4">
        <v>175</v>
      </c>
      <c r="C15" s="4">
        <v>100</v>
      </c>
      <c r="D15" s="13">
        <v>5034</v>
      </c>
      <c r="E15" s="14">
        <v>3780</v>
      </c>
      <c r="F15" s="13">
        <v>0</v>
      </c>
      <c r="G15" s="13">
        <v>0</v>
      </c>
      <c r="H15" s="13">
        <v>3000</v>
      </c>
      <c r="I15" s="15">
        <f t="shared" si="0"/>
        <v>12089</v>
      </c>
    </row>
    <row r="16" spans="1:9" s="2" customFormat="1" x14ac:dyDescent="0.25">
      <c r="A16" s="12" t="s">
        <v>24</v>
      </c>
      <c r="B16" s="4">
        <v>175</v>
      </c>
      <c r="C16" s="4">
        <v>100</v>
      </c>
      <c r="D16" s="13">
        <v>6861</v>
      </c>
      <c r="E16" s="14">
        <v>3630</v>
      </c>
      <c r="F16" s="13">
        <v>0</v>
      </c>
      <c r="G16" s="13">
        <v>0</v>
      </c>
      <c r="H16" s="13">
        <v>3000</v>
      </c>
      <c r="I16" s="15">
        <f t="shared" si="0"/>
        <v>13766</v>
      </c>
    </row>
    <row r="17" spans="1:9" s="2" customFormat="1" x14ac:dyDescent="0.25">
      <c r="A17" s="12" t="s">
        <v>25</v>
      </c>
      <c r="B17" s="4">
        <v>175</v>
      </c>
      <c r="C17" s="4">
        <v>100</v>
      </c>
      <c r="D17" s="13">
        <v>3419</v>
      </c>
      <c r="E17" s="14">
        <v>3630</v>
      </c>
      <c r="F17" s="13">
        <v>0</v>
      </c>
      <c r="G17" s="13">
        <v>0</v>
      </c>
      <c r="H17" s="13">
        <v>3000</v>
      </c>
      <c r="I17" s="15">
        <f t="shared" si="0"/>
        <v>10324</v>
      </c>
    </row>
    <row r="18" spans="1:9" s="2" customFormat="1" x14ac:dyDescent="0.25">
      <c r="A18" s="12" t="s">
        <v>56</v>
      </c>
      <c r="B18" s="4">
        <v>175</v>
      </c>
      <c r="C18" s="4">
        <v>100</v>
      </c>
      <c r="D18" s="13">
        <v>7283</v>
      </c>
      <c r="E18" s="14">
        <v>4010</v>
      </c>
      <c r="F18" s="13">
        <v>0</v>
      </c>
      <c r="G18" s="13">
        <v>5700</v>
      </c>
      <c r="H18" s="13">
        <v>3000</v>
      </c>
      <c r="I18" s="15">
        <f t="shared" si="0"/>
        <v>20268</v>
      </c>
    </row>
    <row r="19" spans="1:9" s="2" customFormat="1" x14ac:dyDescent="0.25">
      <c r="A19" s="12" t="s">
        <v>57</v>
      </c>
      <c r="B19" s="4">
        <v>175</v>
      </c>
      <c r="C19" s="4">
        <v>100</v>
      </c>
      <c r="D19" s="13">
        <v>6070</v>
      </c>
      <c r="E19" s="14">
        <v>4010</v>
      </c>
      <c r="F19" s="13">
        <v>0</v>
      </c>
      <c r="G19" s="13">
        <v>5700</v>
      </c>
      <c r="H19" s="13">
        <v>3000</v>
      </c>
      <c r="I19" s="15">
        <f t="shared" si="0"/>
        <v>19055</v>
      </c>
    </row>
    <row r="20" spans="1:9" s="2" customFormat="1" x14ac:dyDescent="0.25">
      <c r="A20" s="12" t="s">
        <v>58</v>
      </c>
      <c r="B20" s="4">
        <v>175</v>
      </c>
      <c r="C20" s="4">
        <v>100</v>
      </c>
      <c r="D20" s="13">
        <v>7777</v>
      </c>
      <c r="E20" s="14">
        <v>4779</v>
      </c>
      <c r="F20" s="13">
        <v>300</v>
      </c>
      <c r="G20" s="13">
        <v>0</v>
      </c>
      <c r="H20" s="13">
        <v>3000</v>
      </c>
      <c r="I20" s="15">
        <f t="shared" si="0"/>
        <v>16131</v>
      </c>
    </row>
    <row r="21" spans="1:9" s="2" customFormat="1" x14ac:dyDescent="0.25">
      <c r="A21" s="12" t="s">
        <v>59</v>
      </c>
      <c r="B21" s="4">
        <v>175</v>
      </c>
      <c r="C21" s="4">
        <v>100</v>
      </c>
      <c r="D21" s="13">
        <v>5004</v>
      </c>
      <c r="E21" s="14">
        <v>3980</v>
      </c>
      <c r="F21" s="13">
        <v>0</v>
      </c>
      <c r="G21" s="13">
        <v>0</v>
      </c>
      <c r="H21" s="13">
        <v>3000</v>
      </c>
      <c r="I21" s="15">
        <f t="shared" si="0"/>
        <v>12259</v>
      </c>
    </row>
    <row r="22" spans="1:9" s="2" customFormat="1" x14ac:dyDescent="0.25">
      <c r="A22" s="12" t="s">
        <v>30</v>
      </c>
      <c r="B22" s="4">
        <v>175</v>
      </c>
      <c r="C22" s="4">
        <v>100</v>
      </c>
      <c r="D22" s="13">
        <v>4538</v>
      </c>
      <c r="E22" s="14">
        <v>3490</v>
      </c>
      <c r="F22" s="13">
        <v>880</v>
      </c>
      <c r="G22" s="13">
        <v>5700</v>
      </c>
      <c r="H22" s="13">
        <v>3000</v>
      </c>
      <c r="I22" s="15">
        <f t="shared" si="0"/>
        <v>17883</v>
      </c>
    </row>
    <row r="23" spans="1:9" s="2" customFormat="1" x14ac:dyDescent="0.25">
      <c r="A23" s="12" t="s">
        <v>31</v>
      </c>
      <c r="B23" s="4">
        <v>175</v>
      </c>
      <c r="C23" s="4">
        <v>100</v>
      </c>
      <c r="D23" s="13">
        <v>7900</v>
      </c>
      <c r="E23" s="14">
        <v>5460</v>
      </c>
      <c r="F23" s="13">
        <v>0</v>
      </c>
      <c r="G23" s="13">
        <v>0</v>
      </c>
      <c r="H23" s="13">
        <v>3000</v>
      </c>
      <c r="I23" s="15">
        <f t="shared" si="0"/>
        <v>16635</v>
      </c>
    </row>
    <row r="24" spans="1:9" s="2" customFormat="1" x14ac:dyDescent="0.25">
      <c r="A24" s="12" t="s">
        <v>60</v>
      </c>
      <c r="B24" s="4">
        <v>175</v>
      </c>
      <c r="C24" s="4">
        <v>100</v>
      </c>
      <c r="D24" s="13">
        <v>6316</v>
      </c>
      <c r="E24" s="14">
        <v>4475</v>
      </c>
      <c r="F24" s="13">
        <v>2295</v>
      </c>
      <c r="G24" s="13">
        <v>0</v>
      </c>
      <c r="H24" s="13">
        <v>3000</v>
      </c>
      <c r="I24" s="15">
        <f t="shared" si="0"/>
        <v>16361</v>
      </c>
    </row>
    <row r="25" spans="1:9" s="2" customFormat="1" x14ac:dyDescent="0.25">
      <c r="A25" s="12" t="s">
        <v>33</v>
      </c>
      <c r="B25" s="4">
        <v>175</v>
      </c>
      <c r="C25" s="4">
        <v>100</v>
      </c>
      <c r="D25" s="13">
        <v>4496</v>
      </c>
      <c r="E25" s="14">
        <v>3490</v>
      </c>
      <c r="F25" s="13"/>
      <c r="G25" s="13">
        <v>5700</v>
      </c>
      <c r="H25" s="13">
        <v>3000</v>
      </c>
      <c r="I25" s="15">
        <f t="shared" si="0"/>
        <v>16961</v>
      </c>
    </row>
    <row r="26" spans="1:9" s="2" customFormat="1" x14ac:dyDescent="0.25">
      <c r="A26" s="12" t="s">
        <v>34</v>
      </c>
      <c r="B26" s="4">
        <v>175</v>
      </c>
      <c r="C26" s="4">
        <v>100</v>
      </c>
      <c r="D26" s="13">
        <v>7444</v>
      </c>
      <c r="E26" s="14">
        <v>4970</v>
      </c>
      <c r="F26" s="13"/>
      <c r="G26" s="13">
        <v>0</v>
      </c>
      <c r="H26" s="13">
        <v>3000</v>
      </c>
      <c r="I26" s="15">
        <f t="shared" si="0"/>
        <v>15689</v>
      </c>
    </row>
    <row r="27" spans="1:9" s="2" customFormat="1" x14ac:dyDescent="0.25">
      <c r="A27" s="12" t="s">
        <v>61</v>
      </c>
      <c r="B27" s="4">
        <v>175</v>
      </c>
      <c r="C27" s="4">
        <v>100</v>
      </c>
      <c r="D27" s="13">
        <v>4557</v>
      </c>
      <c r="E27" s="14">
        <v>3780</v>
      </c>
      <c r="F27" s="13">
        <v>2500</v>
      </c>
      <c r="G27" s="13">
        <v>0</v>
      </c>
      <c r="H27" s="13">
        <v>3000</v>
      </c>
      <c r="I27" s="15">
        <f t="shared" si="0"/>
        <v>14112</v>
      </c>
    </row>
    <row r="28" spans="1:9" s="2" customFormat="1" ht="17.25" thickBot="1" x14ac:dyDescent="0.3">
      <c r="A28" s="16" t="s">
        <v>36</v>
      </c>
      <c r="B28" s="17">
        <v>175</v>
      </c>
      <c r="C28" s="17">
        <v>100</v>
      </c>
      <c r="D28" s="18">
        <v>4128</v>
      </c>
      <c r="E28" s="19">
        <v>5990</v>
      </c>
      <c r="F28" s="18"/>
      <c r="G28" s="18">
        <v>5700</v>
      </c>
      <c r="H28" s="18">
        <v>3000</v>
      </c>
      <c r="I28" s="20">
        <f t="shared" si="0"/>
        <v>19093</v>
      </c>
    </row>
    <row r="29" spans="1:9" s="2" customFormat="1" x14ac:dyDescent="0.25">
      <c r="A29" s="21" t="s">
        <v>37</v>
      </c>
      <c r="B29" s="22">
        <v>175</v>
      </c>
      <c r="C29" s="22">
        <v>100</v>
      </c>
      <c r="D29" s="23">
        <v>1448</v>
      </c>
      <c r="E29" s="24">
        <v>3330</v>
      </c>
      <c r="F29" s="24">
        <v>0</v>
      </c>
      <c r="G29" s="13">
        <v>0</v>
      </c>
      <c r="H29" s="13">
        <v>0</v>
      </c>
      <c r="I29" s="25">
        <f t="shared" si="0"/>
        <v>5053</v>
      </c>
    </row>
    <row r="30" spans="1:9" s="2" customFormat="1" x14ac:dyDescent="0.25">
      <c r="A30" s="12" t="s">
        <v>62</v>
      </c>
      <c r="B30" s="4">
        <v>175</v>
      </c>
      <c r="C30" s="4">
        <v>100</v>
      </c>
      <c r="D30" s="13">
        <v>2104</v>
      </c>
      <c r="E30" s="14">
        <v>2630</v>
      </c>
      <c r="F30" s="13">
        <v>0</v>
      </c>
      <c r="G30" s="13">
        <v>0</v>
      </c>
      <c r="H30" s="13">
        <v>0</v>
      </c>
      <c r="I30" s="15">
        <f t="shared" si="0"/>
        <v>5009</v>
      </c>
    </row>
    <row r="31" spans="1:9" s="2" customFormat="1" x14ac:dyDescent="0.25">
      <c r="A31" s="12" t="s">
        <v>39</v>
      </c>
      <c r="B31" s="4">
        <v>175</v>
      </c>
      <c r="C31" s="4">
        <v>100</v>
      </c>
      <c r="D31" s="13">
        <v>1704</v>
      </c>
      <c r="E31" s="14">
        <v>3180</v>
      </c>
      <c r="F31" s="13"/>
      <c r="G31" s="13">
        <v>5300</v>
      </c>
      <c r="H31" s="13">
        <v>0</v>
      </c>
      <c r="I31" s="15">
        <f t="shared" si="0"/>
        <v>10459</v>
      </c>
    </row>
    <row r="32" spans="1:9" s="2" customFormat="1" x14ac:dyDescent="0.25">
      <c r="A32" s="12" t="s">
        <v>40</v>
      </c>
      <c r="B32" s="4">
        <v>175</v>
      </c>
      <c r="C32" s="4">
        <v>100</v>
      </c>
      <c r="D32" s="13">
        <v>1251</v>
      </c>
      <c r="E32" s="14">
        <v>3580</v>
      </c>
      <c r="F32" s="13">
        <v>0</v>
      </c>
      <c r="G32" s="14"/>
      <c r="H32" s="13">
        <v>0</v>
      </c>
      <c r="I32" s="15">
        <f t="shared" si="0"/>
        <v>5106</v>
      </c>
    </row>
    <row r="33" spans="1:9" s="2" customFormat="1" x14ac:dyDescent="0.25">
      <c r="A33" s="12" t="s">
        <v>41</v>
      </c>
      <c r="B33" s="4">
        <v>175</v>
      </c>
      <c r="C33" s="4">
        <v>100</v>
      </c>
      <c r="D33" s="13">
        <v>1913</v>
      </c>
      <c r="E33" s="14">
        <v>2880</v>
      </c>
      <c r="F33" s="14">
        <v>1375</v>
      </c>
      <c r="G33" s="13"/>
      <c r="H33" s="13">
        <v>0</v>
      </c>
      <c r="I33" s="15">
        <f t="shared" si="0"/>
        <v>6443</v>
      </c>
    </row>
    <row r="34" spans="1:9" s="2" customFormat="1" x14ac:dyDescent="0.25">
      <c r="A34" s="12" t="s">
        <v>42</v>
      </c>
      <c r="B34" s="4">
        <v>175</v>
      </c>
      <c r="C34" s="4">
        <v>100</v>
      </c>
      <c r="D34" s="13">
        <v>696</v>
      </c>
      <c r="E34" s="14">
        <v>3430</v>
      </c>
      <c r="F34" s="13">
        <v>0</v>
      </c>
      <c r="G34" s="13">
        <v>5300</v>
      </c>
      <c r="H34" s="13">
        <v>0</v>
      </c>
      <c r="I34" s="15">
        <f t="shared" si="0"/>
        <v>9701</v>
      </c>
    </row>
    <row r="35" spans="1:9" s="2" customFormat="1" x14ac:dyDescent="0.25">
      <c r="A35" s="12" t="s">
        <v>43</v>
      </c>
      <c r="B35" s="4">
        <v>175</v>
      </c>
      <c r="C35" s="4">
        <v>100</v>
      </c>
      <c r="D35" s="13">
        <v>2170</v>
      </c>
      <c r="E35" s="14">
        <v>3330</v>
      </c>
      <c r="F35" s="13">
        <v>0</v>
      </c>
      <c r="G35" s="13">
        <v>0</v>
      </c>
      <c r="H35" s="13">
        <v>0</v>
      </c>
      <c r="I35" s="15">
        <f t="shared" si="0"/>
        <v>5775</v>
      </c>
    </row>
    <row r="36" spans="1:9" s="2" customFormat="1" x14ac:dyDescent="0.25">
      <c r="A36" s="12" t="s">
        <v>44</v>
      </c>
      <c r="B36" s="4">
        <v>175</v>
      </c>
      <c r="C36" s="4">
        <v>100</v>
      </c>
      <c r="D36" s="13">
        <v>2501</v>
      </c>
      <c r="E36" s="14">
        <v>2630</v>
      </c>
      <c r="F36" s="14">
        <v>1080</v>
      </c>
      <c r="G36" s="13">
        <v>0</v>
      </c>
      <c r="H36" s="13">
        <v>0</v>
      </c>
      <c r="I36" s="15">
        <f t="shared" si="0"/>
        <v>6486</v>
      </c>
    </row>
    <row r="37" spans="1:9" s="2" customFormat="1" x14ac:dyDescent="0.25">
      <c r="A37" s="12" t="s">
        <v>45</v>
      </c>
      <c r="B37" s="4">
        <v>175</v>
      </c>
      <c r="C37" s="4">
        <v>100</v>
      </c>
      <c r="D37" s="13">
        <v>886</v>
      </c>
      <c r="E37" s="14">
        <v>3180</v>
      </c>
      <c r="F37" s="13">
        <v>0</v>
      </c>
      <c r="G37" s="13">
        <v>5300</v>
      </c>
      <c r="H37" s="13">
        <v>0</v>
      </c>
      <c r="I37" s="15">
        <f t="shared" si="0"/>
        <v>9641</v>
      </c>
    </row>
    <row r="38" spans="1:9" s="2" customFormat="1" ht="17.25" thickBot="1" x14ac:dyDescent="0.3">
      <c r="A38" s="26" t="s">
        <v>9</v>
      </c>
      <c r="B38" s="27">
        <f>SUM(B3:B37)</f>
        <v>6125</v>
      </c>
      <c r="C38" s="27">
        <f>SUM(C3:C37)</f>
        <v>3500</v>
      </c>
      <c r="D38" s="27">
        <f t="shared" ref="D38:I38" si="1">SUM(D3:D37)</f>
        <v>162341</v>
      </c>
      <c r="E38" s="27">
        <f t="shared" si="1"/>
        <v>152227</v>
      </c>
      <c r="F38" s="27">
        <f t="shared" si="1"/>
        <v>12780</v>
      </c>
      <c r="G38" s="27">
        <f t="shared" si="1"/>
        <v>67200</v>
      </c>
      <c r="H38" s="27">
        <f t="shared" si="1"/>
        <v>81000</v>
      </c>
      <c r="I38" s="27">
        <f t="shared" si="1"/>
        <v>485173</v>
      </c>
    </row>
  </sheetData>
  <mergeCells count="1">
    <mergeCell ref="A1:I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明細一</vt:lpstr>
      <vt:lpstr>明細二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2020-12-07T06:52:13Z</dcterms:created>
  <dcterms:modified xsi:type="dcterms:W3CDTF">2020-12-07T08:33:08Z</dcterms:modified>
</cp:coreProperties>
</file>